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smoke.eait.uq.edu.au\groups\eait-marketing\Events\1-ENGINEERING\Science &amp; Engineering Challenge\2024\SEC\"/>
    </mc:Choice>
  </mc:AlternateContent>
  <xr:revisionPtr revIDLastSave="0" documentId="13_ncr:1_{93FDD4A0-0D79-4148-8FFB-F22D5F071C14}" xr6:coauthVersionLast="47" xr6:coauthVersionMax="47" xr10:uidLastSave="{00000000-0000-0000-0000-000000000000}"/>
  <bookViews>
    <workbookView xWindow="-120" yWindow="-120" windowWidth="21840" windowHeight="13020" xr2:uid="{00000000-000D-0000-FFFF-FFFF00000000}"/>
  </bookViews>
  <sheets>
    <sheet name="Questions" sheetId="1" r:id="rId1"/>
    <sheet name="Information" sheetId="2" r:id="rId2"/>
    <sheet name="Lookup" sheetId="4" r:id="rId3"/>
  </sheets>
  <externalReferences>
    <externalReference r:id="rId4"/>
    <externalReference r:id="rId5"/>
    <externalReference r:id="rId6"/>
  </externalReferences>
  <definedNames>
    <definedName name="_Lunch">'[1]Lookup table'!$E$48:$E$50</definedName>
    <definedName name="_LunchFinishTimes">'[2]Lookup table'!$E$51:$E$54</definedName>
    <definedName name="_LunchStartTimes">'[2]Lookup table'!$C$51:$C$54</definedName>
    <definedName name="_LunchTimes">'[1]Lookup table'!$C$53:$C$56</definedName>
    <definedName name="_Responsibility">'[1]Lookup table'!$E$40:$E$42</definedName>
    <definedName name="_TeamLeaderName">'[1]Lookup table'!$C$83:$C$87</definedName>
    <definedName name="_Trophies">'[1]Lookup table'!$D$40:$D$44</definedName>
    <definedName name="Lunch">'[3]Lookup table'!$E$48:$E$50</definedName>
    <definedName name="LunchTimes">'[3]Lookup table'!$E$52:$E$55</definedName>
    <definedName name="Responsibility">'[3]Lookup table'!$E$40:$E$42</definedName>
    <definedName name="Trophies">'[3]Lookup table'!$D$40:$D$44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a="1"/>
  <c r="D35" i="1" s="1"/>
  <c r="A35" i="1" a="1"/>
  <c r="A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testuser1</author>
  </authors>
  <commentList>
    <comment ref="F9" authorId="0" shapeId="0" xr:uid="{00000000-0006-0000-0000-000001000000}">
      <text>
        <r>
          <rPr>
            <b/>
            <sz val="9"/>
            <color indexed="8"/>
            <rFont val="Tahoma"/>
            <family val="2"/>
          </rPr>
          <t>Offset Value</t>
        </r>
        <r>
          <rPr>
            <sz val="9"/>
            <color indexed="8"/>
            <rFont val="Tahoma"/>
            <family val="2"/>
          </rPr>
          <t xml:space="preserve">
Use to automatically change the daily timetable. i.e. use -30 to start the day 30 minutes earlier. N.B. Lunch start/finish times must be adjusted manually below.</t>
        </r>
      </text>
    </comment>
    <comment ref="F38" authorId="0" shapeId="0" xr:uid="{00000000-0006-0000-0000-000002000000}">
      <text>
        <r>
          <rPr>
            <b/>
            <sz val="9"/>
            <color indexed="8"/>
            <rFont val="Tahoma"/>
            <family val="2"/>
          </rPr>
          <t>Offset Value</t>
        </r>
        <r>
          <rPr>
            <sz val="9"/>
            <color indexed="8"/>
            <rFont val="Tahoma"/>
            <family val="2"/>
          </rPr>
          <t xml:space="preserve">
Use to automatically change the daily timetable. i.e. use -30 to start the day 30 minutes earlier. N.B. Lunch start/finish times must be adjusted manually below.</t>
        </r>
      </text>
    </comment>
    <comment ref="F67" authorId="0" shapeId="0" xr:uid="{00000000-0006-0000-0000-000003000000}">
      <text>
        <r>
          <rPr>
            <b/>
            <sz val="9"/>
            <color indexed="8"/>
            <rFont val="Tahoma"/>
            <family val="2"/>
          </rPr>
          <t>Offset Value</t>
        </r>
        <r>
          <rPr>
            <sz val="9"/>
            <color indexed="8"/>
            <rFont val="Tahoma"/>
            <family val="2"/>
          </rPr>
          <t xml:space="preserve">
Use to automatically change the daily timetable. i.e. use -30 to start the day 30 minutes earlier. N.B. Lunch start/finish times must be adjusted manually below.</t>
        </r>
      </text>
    </comment>
    <comment ref="F96" authorId="0" shapeId="0" xr:uid="{00000000-0006-0000-0000-000004000000}">
      <text>
        <r>
          <rPr>
            <b/>
            <sz val="9"/>
            <color indexed="8"/>
            <rFont val="Tahoma"/>
            <family val="2"/>
          </rPr>
          <t>Offset Value</t>
        </r>
        <r>
          <rPr>
            <sz val="9"/>
            <color indexed="8"/>
            <rFont val="Tahoma"/>
            <family val="2"/>
          </rPr>
          <t xml:space="preserve">
Use to automatically change the daily timetable. i.e. use -30 to start the day 30 minutes earlier. N.B. Lunch start/finish times must be adjusted manually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<sst xmlns="http://schemas.openxmlformats.org/spreadsheetml/2006/main" count="190" uniqueCount="161">
  <si>
    <t>Organiser mobile number</t>
  </si>
  <si>
    <t>Organiser e-mail</t>
  </si>
  <si>
    <t>Regional Chair telephone</t>
  </si>
  <si>
    <t>Regional Chair e-mail</t>
  </si>
  <si>
    <t>Contact at venue's name</t>
  </si>
  <si>
    <t>Contact at venue mobile number</t>
  </si>
  <si>
    <t>First aid officer name</t>
  </si>
  <si>
    <t>First aid officer mobile number</t>
  </si>
  <si>
    <t>Who contacts schools initially?</t>
  </si>
  <si>
    <t>Who distributes info to schools?</t>
  </si>
  <si>
    <t>Schools send names to?</t>
  </si>
  <si>
    <t>Who does student certificates?</t>
  </si>
  <si>
    <t>Who is providing trophies?</t>
  </si>
  <si>
    <t>How many trophies are needed?</t>
  </si>
  <si>
    <t>Free lunch for students?</t>
  </si>
  <si>
    <t>Free lunch for teachers?</t>
  </si>
  <si>
    <t>Venue name</t>
  </si>
  <si>
    <t>Venue telephone</t>
  </si>
  <si>
    <t>Dinner venue name</t>
  </si>
  <si>
    <t>Yes. When designing the trophy artwork contact your TL, they'll send a template to you.</t>
  </si>
  <si>
    <t>Name of Challenge:</t>
  </si>
  <si>
    <t>Local committee</t>
  </si>
  <si>
    <r>
      <t xml:space="preserve">Lets get started organising your Challenge. Please answer the qustions below, save the file and send it back to me ASAP. If you have any troubles see the second tab in this workbook or call me (Mick) on (02) 4921 7319 or email me via </t>
    </r>
    <r>
      <rPr>
        <b/>
        <u/>
        <sz val="12"/>
        <color indexed="30"/>
        <rFont val="Calibri"/>
        <family val="2"/>
      </rPr>
      <t>Michael.Cassey@newcastle.edu.au</t>
    </r>
  </si>
  <si>
    <t>1) What is a Local Organiser?</t>
  </si>
  <si>
    <t>2) What is a Regional Chair?</t>
  </si>
  <si>
    <t>3) Do we need to have a dinner?</t>
  </si>
  <si>
    <t>4) How many trophies should we order?</t>
  </si>
  <si>
    <t>5) Is there a template for the trophy?</t>
  </si>
  <si>
    <t>6) Do I have to use the University of Newcastle logo on the trophies?</t>
  </si>
  <si>
    <t>8) What happens after I send this spreadsheet back?</t>
  </si>
  <si>
    <t>9) Who is my Challenge Team Leader?</t>
  </si>
  <si>
    <t>10) What does the Team Leader do?</t>
  </si>
  <si>
    <t>11) When should I talk to my Team Leader?</t>
  </si>
  <si>
    <t>12) What should I do after the event is finished?</t>
  </si>
  <si>
    <t>12 Frequently asked questions</t>
  </si>
  <si>
    <t>Yes</t>
  </si>
  <si>
    <t>No</t>
  </si>
  <si>
    <t>This is the person from your committee who contacts all the schools.</t>
  </si>
  <si>
    <t>Challenge staff</t>
  </si>
  <si>
    <t>Team Leader (TL) name</t>
  </si>
  <si>
    <t>Morning activities start at</t>
  </si>
  <si>
    <t>TL office number</t>
  </si>
  <si>
    <t>TL mobile number</t>
  </si>
  <si>
    <t>Event Assistant (EA) name</t>
  </si>
  <si>
    <t>Local Organiser</t>
  </si>
  <si>
    <t>Local Organiser name</t>
  </si>
  <si>
    <t>1st only</t>
  </si>
  <si>
    <t>Organiser office number</t>
  </si>
  <si>
    <t>Bring your own lunch</t>
  </si>
  <si>
    <t>Venue for the event</t>
  </si>
  <si>
    <t>Regional Chair</t>
  </si>
  <si>
    <t>Regional Chair name</t>
  </si>
  <si>
    <t>Venue state &amp; postcode</t>
  </si>
  <si>
    <t>Other key people</t>
  </si>
  <si>
    <t>Morning tea &amp; meeting location</t>
  </si>
  <si>
    <t>First aid location</t>
  </si>
  <si>
    <t>Toilets  location</t>
  </si>
  <si>
    <t>Emergency assembly point</t>
  </si>
  <si>
    <t>Dinner</t>
  </si>
  <si>
    <t>Number of gifts needed</t>
  </si>
  <si>
    <t>After dinner speaker name</t>
  </si>
  <si>
    <t>Dinner MC's name</t>
  </si>
  <si>
    <t>Dinner venue telephone</t>
  </si>
  <si>
    <t>Contact at dinner venue's name</t>
  </si>
  <si>
    <t>No, however, we very much recommend it. It's a great way to thank sponsors and raise the profile of your event. We can provide a presentation on the program as well as a fun, hands on activity for the evening if required. Consult your Team Leader (TL) on how to make this most effective.</t>
  </si>
  <si>
    <r>
      <t xml:space="preserve">There are several options depending on your budget. A first placed trophy is the </t>
    </r>
    <r>
      <rPr>
        <b/>
        <sz val="11"/>
        <color indexed="8"/>
        <rFont val="Calibri"/>
        <family val="2"/>
      </rPr>
      <t>minimum</t>
    </r>
    <r>
      <rPr>
        <sz val="11"/>
        <color theme="1"/>
        <rFont val="Calibri"/>
        <family val="2"/>
        <scheme val="minor"/>
      </rPr>
      <t xml:space="preserve"> however you can provide second and third placed trophies for each day if you would like. The Challenge provides each school with a template to make participation certificate free of charge.</t>
    </r>
  </si>
  <si>
    <t>Yes. We will normally provide these free of charge. There is limited space on the document for inserting logos.</t>
  </si>
  <si>
    <t>A one-page Event Overview and Teachers Guide will be prepared. The Teachers Guide is sent by your Team Leader. We recommend sending this to your schools 8 weeks before the event.</t>
  </si>
  <si>
    <t>Mick can tell you, just ask. Otherwise it will be shown in the Event Overview that you will receive shortly.</t>
  </si>
  <si>
    <t>The TL will send you the Teachers Guide, Event Guide, activity handouts and other information. He/she organises the logistics of the event with you, ie activity briefings, the day itself.</t>
  </si>
  <si>
    <t>Mick will do a handover to your Team Leader after you receive the Event Overview. The TL will contact you and work with you to prepare for the event.</t>
  </si>
  <si>
    <t>I will contact you to see how things went. I'll also email you the POST-EVENT REPORT and talk with you about dates for next year's event.</t>
  </si>
  <si>
    <t>Organiser address &amp; suburb</t>
  </si>
  <si>
    <t>Organiser state &amp; postcode</t>
  </si>
  <si>
    <t>Day start</t>
  </si>
  <si>
    <t>Event Staff briefing</t>
  </si>
  <si>
    <t>Teams arrive at venue</t>
  </si>
  <si>
    <t>Introduction by TL</t>
  </si>
  <si>
    <t>Lunch start</t>
  </si>
  <si>
    <t>11:30 AM</t>
  </si>
  <si>
    <t>Lunch finish / DD science show</t>
  </si>
  <si>
    <t>Afternoon activities start at</t>
  </si>
  <si>
    <t>Bridge testing</t>
  </si>
  <si>
    <t>End of presentation</t>
  </si>
  <si>
    <t>Pre-Event Setup</t>
  </si>
  <si>
    <t>Pre-Event Setup Time &amp; Date</t>
  </si>
  <si>
    <t>Free lunch is provided</t>
  </si>
  <si>
    <t>Venue address &amp; suburb</t>
  </si>
  <si>
    <t>Dinner venue address &amp; suburb</t>
  </si>
  <si>
    <t>Trophies</t>
  </si>
  <si>
    <t>Dropdown boxes</t>
  </si>
  <si>
    <t>1st &amp; 2nd</t>
  </si>
  <si>
    <t>Challenge</t>
  </si>
  <si>
    <t>1st, 2nd, 3rd</t>
  </si>
  <si>
    <t>Not required</t>
  </si>
  <si>
    <t>All schools</t>
  </si>
  <si>
    <t>Other</t>
  </si>
  <si>
    <t>N.A.</t>
  </si>
  <si>
    <t>Lunch may be purchased on site</t>
  </si>
  <si>
    <t>12:00 PM</t>
  </si>
  <si>
    <t>Sponsors (sepatated by ",")</t>
  </si>
  <si>
    <t>Adjust Daily Timetable</t>
  </si>
  <si>
    <t>Offset Value</t>
  </si>
  <si>
    <t>Times (h:mm AM/PM)</t>
  </si>
  <si>
    <t>TL email</t>
  </si>
  <si>
    <t>Emergency mobile number</t>
  </si>
  <si>
    <t>Who does school certificates?</t>
  </si>
  <si>
    <t>Day ends</t>
  </si>
  <si>
    <t>Tables?</t>
  </si>
  <si>
    <t>Dinner Start Time &amp; Date</t>
  </si>
  <si>
    <t>Table Activity / SMART show</t>
  </si>
  <si>
    <t xml:space="preserve">      ***Office Use only***</t>
  </si>
  <si>
    <t>Other Responsibilities</t>
  </si>
  <si>
    <t>Main Responsibilities</t>
  </si>
  <si>
    <t>SEC</t>
  </si>
  <si>
    <t>NA</t>
  </si>
  <si>
    <t>How much are you charging schools?</t>
  </si>
  <si>
    <t>7) Is there a template for the School participation certificates?</t>
  </si>
  <si>
    <t>No, however, you must acknowledge the University of Newcastle as presenting the program and include the SEC logo. You must also use the correct name of the event.</t>
  </si>
  <si>
    <t>This is the Chair of the organising committee.</t>
  </si>
  <si>
    <t>Schools Contact name</t>
  </si>
  <si>
    <t>Schools Contact e-mail</t>
  </si>
  <si>
    <t>Schools Contact phone number</t>
  </si>
  <si>
    <t>Earthquake</t>
  </si>
  <si>
    <t>Carnival Creator</t>
  </si>
  <si>
    <t>Launch It!</t>
  </si>
  <si>
    <t>Electropolis</t>
  </si>
  <si>
    <t>Light Comms</t>
  </si>
  <si>
    <t>Get Over It</t>
  </si>
  <si>
    <t>Helter Skelter Shelter</t>
  </si>
  <si>
    <t>Job Juggle</t>
  </si>
  <si>
    <t>Flight</t>
  </si>
  <si>
    <t>ElectraCITY</t>
  </si>
  <si>
    <t>Confounding Communications</t>
  </si>
  <si>
    <t>Bridge</t>
  </si>
  <si>
    <t>CHALLENGE DAY ACTIVITIES</t>
  </si>
  <si>
    <t>DISCOVERY DAY ACTIVITIES</t>
  </si>
  <si>
    <t>It's a trap</t>
  </si>
  <si>
    <t>Gust Busters</t>
  </si>
  <si>
    <t>Wind Turbine</t>
  </si>
  <si>
    <t>Fishtraps</t>
  </si>
  <si>
    <t>Helen Burdon</t>
  </si>
  <si>
    <t>Level 7, Sir James Foots Building, The University of Queensland</t>
  </si>
  <si>
    <t>QLD 4152</t>
  </si>
  <si>
    <t>33652382 or 33658525</t>
  </si>
  <si>
    <t>As above (diverts to mobile)</t>
  </si>
  <si>
    <t>outreach@eait.uq.edu.au</t>
  </si>
  <si>
    <t>3 per day (1st, 2nd and 3rd)</t>
  </si>
  <si>
    <t>The UQ Centre</t>
  </si>
  <si>
    <t xml:space="preserve">Union Rd, </t>
  </si>
  <si>
    <t>St Lucia QLD 4067</t>
  </si>
  <si>
    <t>(07) 3346 9655</t>
  </si>
  <si>
    <t>UQ Centre Boardroom</t>
  </si>
  <si>
    <t>UQ Centre reception</t>
  </si>
  <si>
    <t>UQ Centre foyer areas</t>
  </si>
  <si>
    <t>Playing field 5 (follow directions of staff)</t>
  </si>
  <si>
    <t>5 Feb from lunchtime</t>
  </si>
  <si>
    <t>3365 1234</t>
  </si>
  <si>
    <t>UQ Security for major (reception staff can call)</t>
  </si>
  <si>
    <t>Roz Bannan</t>
  </si>
  <si>
    <t>0416 118 741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</si>
</sst>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quot;$&quot;#,##0.00"/>
    <numFmt numFmtId="166" formatCode="[$-F400]h:mm:ss\ AM/PM"/>
  </numFmts>
  <fonts count="25" x14ac:knownFonts="1">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b/>
      <sz val="11"/>
      <color indexed="8"/>
      <name val="Calibri"/>
      <family val="2"/>
    </font>
    <font>
      <b/>
      <u/>
      <sz val="12"/>
      <color indexed="30"/>
      <name val="Calibri"/>
      <family val="2"/>
    </font>
    <font>
      <sz val="8"/>
      <name val="Arial"/>
      <family val="2"/>
    </font>
    <font>
      <b/>
      <i/>
      <sz val="8"/>
      <name val="Arial"/>
      <family val="2"/>
    </font>
    <font>
      <sz val="9"/>
      <name val="Arial"/>
      <family val="2"/>
    </font>
    <font>
      <b/>
      <sz val="9"/>
      <color indexed="8"/>
      <name val="Tahoma"/>
      <family val="2"/>
    </font>
    <font>
      <sz val="9"/>
      <color indexed="8"/>
      <name val="Tahoma"/>
      <family val="2"/>
    </font>
    <font>
      <b/>
      <sz val="8"/>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20"/>
      <color theme="1"/>
      <name val="Calibri"/>
      <family val="2"/>
      <scheme val="minor"/>
    </font>
    <font>
      <sz val="10"/>
      <color theme="1"/>
      <name val="Arial"/>
      <family val="2"/>
    </font>
    <font>
      <b/>
      <sz val="10"/>
      <color rgb="FF000000"/>
      <name val="Arial"/>
      <family val="2"/>
    </font>
    <font>
      <sz val="8"/>
      <color rgb="FF0070C0"/>
      <name val="Arial"/>
      <family val="2"/>
    </font>
    <font>
      <sz val="10"/>
      <color rgb="FF000000"/>
      <name val="Arial"/>
      <family val="2"/>
    </font>
    <font>
      <sz val="8"/>
      <color rgb="FF000000"/>
      <name val="Arial"/>
      <family val="2"/>
    </font>
    <font>
      <b/>
      <sz val="12"/>
      <color theme="1"/>
      <name val="Calibri"/>
      <family val="2"/>
      <scheme val="minor"/>
    </font>
    <font>
      <b/>
      <u/>
      <sz val="20"/>
      <color theme="1"/>
      <name val="Calibri"/>
      <family val="2"/>
      <scheme val="minor"/>
    </font>
    <font>
      <sz val="10"/>
      <color theme="0"/>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148C8"/>
        <bgColor indexed="64"/>
      </patternFill>
    </fill>
    <fill>
      <patternFill patternType="solid">
        <fgColor rgb="FF0070C0"/>
        <bgColor indexed="64"/>
      </patternFill>
    </fill>
    <fill>
      <patternFill patternType="solid">
        <fgColor rgb="FF00B050"/>
        <bgColor indexed="64"/>
      </patternFill>
    </fill>
    <fill>
      <patternFill patternType="solid">
        <fgColor theme="9"/>
        <bgColor indexed="64"/>
      </patternFill>
    </fill>
    <fill>
      <patternFill patternType="solid">
        <fgColor rgb="FFFF0000"/>
        <bgColor indexed="64"/>
      </patternFill>
    </fill>
    <fill>
      <patternFill patternType="solid">
        <fgColor rgb="FFFF8080"/>
        <bgColor indexed="64"/>
      </patternFill>
    </fill>
  </fills>
  <borders count="1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style="medium">
        <color indexed="64"/>
      </right>
      <top style="double">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0" fontId="13" fillId="0" borderId="0"/>
    <xf numFmtId="0" fontId="1" fillId="0" borderId="0"/>
  </cellStyleXfs>
  <cellXfs count="103">
    <xf numFmtId="0" fontId="0" fillId="0" borderId="0" xfId="0"/>
    <xf numFmtId="49" fontId="2" fillId="0" borderId="0" xfId="4" applyNumberFormat="1" applyFont="1" applyAlignment="1">
      <alignment horizontal="left"/>
    </xf>
    <xf numFmtId="0" fontId="3" fillId="0" borderId="0" xfId="1" applyAlignment="1" applyProtection="1"/>
    <xf numFmtId="0" fontId="16" fillId="0" borderId="0" xfId="0" applyFont="1" applyAlignment="1">
      <alignment horizontal="center"/>
    </xf>
    <xf numFmtId="0" fontId="14" fillId="0" borderId="0" xfId="0" applyFont="1"/>
    <xf numFmtId="0" fontId="0" fillId="0" borderId="0" xfId="0" applyAlignment="1">
      <alignment horizontal="left" wrapText="1"/>
    </xf>
    <xf numFmtId="0" fontId="14" fillId="0" borderId="0" xfId="0" applyFont="1" applyAlignment="1">
      <alignment horizontal="left" wrapText="1"/>
    </xf>
    <xf numFmtId="0" fontId="14" fillId="2" borderId="0" xfId="0" applyFont="1" applyFill="1" applyAlignment="1">
      <alignment horizontal="right"/>
    </xf>
    <xf numFmtId="0" fontId="15" fillId="0" borderId="0" xfId="0" applyFont="1"/>
    <xf numFmtId="49" fontId="1" fillId="0" borderId="0" xfId="0" applyNumberFormat="1" applyFont="1"/>
    <xf numFmtId="49" fontId="7" fillId="0" borderId="1" xfId="0" applyNumberFormat="1" applyFont="1" applyBorder="1" applyAlignment="1">
      <alignment horizontal="left"/>
    </xf>
    <xf numFmtId="49" fontId="8" fillId="0" borderId="0" xfId="0" applyNumberFormat="1" applyFont="1" applyAlignment="1">
      <alignment horizontal="left"/>
    </xf>
    <xf numFmtId="49" fontId="0" fillId="0" borderId="0" xfId="0" applyNumberFormat="1"/>
    <xf numFmtId="49" fontId="1" fillId="0" borderId="0" xfId="0" applyNumberFormat="1" applyFont="1" applyAlignment="1">
      <alignment horizontal="left"/>
    </xf>
    <xf numFmtId="49" fontId="17" fillId="0" borderId="0" xfId="0" applyNumberFormat="1" applyFont="1" applyAlignment="1">
      <alignment horizontal="left"/>
    </xf>
    <xf numFmtId="49" fontId="7" fillId="0" borderId="0" xfId="0" applyNumberFormat="1" applyFont="1" applyAlignment="1">
      <alignment horizontal="left"/>
    </xf>
    <xf numFmtId="0" fontId="14" fillId="0" borderId="0" xfId="0" applyFont="1" applyAlignment="1">
      <alignment horizontal="right"/>
    </xf>
    <xf numFmtId="165" fontId="15" fillId="0" borderId="0" xfId="0" applyNumberFormat="1" applyFont="1" applyAlignment="1">
      <alignment horizontal="center"/>
    </xf>
    <xf numFmtId="166" fontId="0" fillId="0" borderId="0" xfId="0" applyNumberFormat="1"/>
    <xf numFmtId="166" fontId="0" fillId="0" borderId="0" xfId="0" applyNumberFormat="1" applyAlignment="1">
      <alignment horizontal="right"/>
    </xf>
    <xf numFmtId="49" fontId="18" fillId="0" borderId="2" xfId="0" applyNumberFormat="1" applyFont="1" applyBorder="1" applyAlignment="1">
      <alignment horizontal="left"/>
    </xf>
    <xf numFmtId="49" fontId="2" fillId="0" borderId="2" xfId="0" applyNumberFormat="1" applyFont="1" applyBorder="1" applyAlignment="1">
      <alignment horizontal="left"/>
    </xf>
    <xf numFmtId="49" fontId="1" fillId="0" borderId="2" xfId="0" applyNumberFormat="1" applyFont="1" applyBorder="1" applyAlignment="1">
      <alignment horizontal="right"/>
    </xf>
    <xf numFmtId="0" fontId="7" fillId="0" borderId="0" xfId="0" applyFont="1" applyAlignment="1">
      <alignment horizontal="left"/>
    </xf>
    <xf numFmtId="1" fontId="7" fillId="0" borderId="0" xfId="0" applyNumberFormat="1" applyFont="1" applyAlignment="1">
      <alignment horizontal="left"/>
    </xf>
    <xf numFmtId="49" fontId="19" fillId="0" borderId="0" xfId="0" applyNumberFormat="1" applyFont="1" applyAlignment="1">
      <alignment horizontal="left"/>
    </xf>
    <xf numFmtId="49" fontId="7" fillId="0" borderId="0" xfId="2" applyNumberFormat="1" applyFont="1" applyAlignment="1">
      <alignment horizontal="left"/>
    </xf>
    <xf numFmtId="49" fontId="1" fillId="0" borderId="3" xfId="0" applyNumberFormat="1" applyFont="1" applyBorder="1" applyAlignment="1">
      <alignment horizontal="right"/>
    </xf>
    <xf numFmtId="49" fontId="19" fillId="0" borderId="4" xfId="0" applyNumberFormat="1" applyFont="1" applyBorder="1" applyAlignment="1">
      <alignment horizontal="left"/>
    </xf>
    <xf numFmtId="49" fontId="18" fillId="0" borderId="5" xfId="0" applyNumberFormat="1" applyFont="1" applyBorder="1" applyAlignment="1">
      <alignment horizontal="left"/>
    </xf>
    <xf numFmtId="49" fontId="7" fillId="0" borderId="6" xfId="0" applyNumberFormat="1" applyFont="1" applyBorder="1" applyAlignment="1">
      <alignment horizontal="center"/>
    </xf>
    <xf numFmtId="49" fontId="1" fillId="0" borderId="1" xfId="0" applyNumberFormat="1" applyFont="1" applyBorder="1"/>
    <xf numFmtId="164" fontId="7" fillId="0" borderId="1" xfId="0" applyNumberFormat="1" applyFont="1" applyBorder="1" applyAlignment="1">
      <alignment horizontal="left"/>
    </xf>
    <xf numFmtId="49" fontId="7" fillId="0" borderId="1" xfId="0" applyNumberFormat="1" applyFont="1" applyBorder="1"/>
    <xf numFmtId="49" fontId="1" fillId="0" borderId="7" xfId="0" applyNumberFormat="1" applyFont="1" applyBorder="1"/>
    <xf numFmtId="49" fontId="18" fillId="2" borderId="5" xfId="0" applyNumberFormat="1" applyFont="1" applyFill="1" applyBorder="1" applyAlignment="1">
      <alignment horizontal="left"/>
    </xf>
    <xf numFmtId="49" fontId="1" fillId="2" borderId="2" xfId="0" applyNumberFormat="1" applyFont="1" applyFill="1" applyBorder="1" applyAlignment="1">
      <alignment horizontal="right"/>
    </xf>
    <xf numFmtId="49" fontId="2" fillId="2" borderId="0" xfId="0" applyNumberFormat="1" applyFont="1" applyFill="1"/>
    <xf numFmtId="49" fontId="1" fillId="2" borderId="1" xfId="0" applyNumberFormat="1" applyFont="1" applyFill="1" applyBorder="1"/>
    <xf numFmtId="18" fontId="7" fillId="2" borderId="1" xfId="0" applyNumberFormat="1" applyFont="1" applyFill="1" applyBorder="1" applyAlignment="1">
      <alignment horizontal="left"/>
    </xf>
    <xf numFmtId="0" fontId="19" fillId="2" borderId="1" xfId="0" applyFont="1" applyFill="1" applyBorder="1"/>
    <xf numFmtId="49" fontId="2" fillId="2" borderId="5" xfId="0" applyNumberFormat="1" applyFont="1" applyFill="1" applyBorder="1" applyAlignment="1">
      <alignment horizontal="left"/>
    </xf>
    <xf numFmtId="49" fontId="20" fillId="2" borderId="8" xfId="0" applyNumberFormat="1" applyFont="1" applyFill="1" applyBorder="1"/>
    <xf numFmtId="49" fontId="1" fillId="2" borderId="0" xfId="0" applyNumberFormat="1" applyFont="1" applyFill="1" applyAlignment="1">
      <alignment horizontal="right"/>
    </xf>
    <xf numFmtId="0" fontId="21" fillId="2" borderId="1" xfId="0" applyFont="1" applyFill="1" applyBorder="1" applyAlignment="1">
      <alignment horizontal="left"/>
    </xf>
    <xf numFmtId="49" fontId="7" fillId="2" borderId="0" xfId="0" applyNumberFormat="1" applyFont="1" applyFill="1" applyAlignment="1">
      <alignment horizontal="left"/>
    </xf>
    <xf numFmtId="0" fontId="14" fillId="2" borderId="9" xfId="0" applyFont="1" applyFill="1" applyBorder="1"/>
    <xf numFmtId="0" fontId="0" fillId="2" borderId="10" xfId="0" applyFill="1" applyBorder="1"/>
    <xf numFmtId="0" fontId="15" fillId="2" borderId="10" xfId="0" applyFont="1" applyFill="1" applyBorder="1"/>
    <xf numFmtId="0" fontId="0" fillId="2" borderId="11" xfId="0" applyFill="1" applyBorder="1"/>
    <xf numFmtId="0" fontId="3" fillId="0" borderId="0" xfId="1" applyNumberFormat="1" applyFill="1" applyBorder="1" applyAlignment="1" applyProtection="1">
      <alignment horizontal="left"/>
    </xf>
    <xf numFmtId="49" fontId="7" fillId="2" borderId="8" xfId="0" applyNumberFormat="1" applyFont="1" applyFill="1" applyBorder="1" applyAlignment="1">
      <alignment horizontal="left"/>
    </xf>
    <xf numFmtId="0" fontId="12" fillId="2" borderId="1" xfId="0" applyFont="1" applyFill="1" applyBorder="1" applyAlignment="1">
      <alignment horizontal="left"/>
    </xf>
    <xf numFmtId="0" fontId="7" fillId="0" borderId="1" xfId="0" applyFont="1" applyBorder="1" applyAlignment="1">
      <alignment horizontal="left"/>
    </xf>
    <xf numFmtId="0" fontId="3" fillId="0" borderId="1" xfId="1" applyNumberFormat="1" applyFill="1" applyBorder="1" applyAlignment="1" applyProtection="1">
      <alignment horizontal="left"/>
    </xf>
    <xf numFmtId="49" fontId="7" fillId="0" borderId="1" xfId="2" applyNumberFormat="1" applyFont="1" applyBorder="1" applyAlignment="1">
      <alignment horizontal="left"/>
    </xf>
    <xf numFmtId="49" fontId="3" fillId="0" borderId="1" xfId="1" applyNumberFormat="1" applyFill="1" applyBorder="1" applyAlignment="1" applyProtection="1">
      <alignment horizontal="left"/>
    </xf>
    <xf numFmtId="49" fontId="19" fillId="0" borderId="1" xfId="0" applyNumberFormat="1" applyFont="1" applyBorder="1" applyAlignment="1">
      <alignment horizontal="left"/>
    </xf>
    <xf numFmtId="49" fontId="19" fillId="0" borderId="7" xfId="0" applyNumberFormat="1" applyFont="1" applyBorder="1" applyAlignment="1">
      <alignment horizontal="left"/>
    </xf>
    <xf numFmtId="49" fontId="18" fillId="0" borderId="0" xfId="0" applyNumberFormat="1" applyFont="1" applyAlignment="1">
      <alignment horizontal="left"/>
    </xf>
    <xf numFmtId="49" fontId="7" fillId="0" borderId="0" xfId="0" applyNumberFormat="1" applyFont="1" applyAlignment="1">
      <alignment horizontal="center"/>
    </xf>
    <xf numFmtId="49" fontId="2" fillId="0" borderId="0" xfId="0" applyNumberFormat="1" applyFont="1" applyAlignment="1">
      <alignment horizontal="left"/>
    </xf>
    <xf numFmtId="49" fontId="1" fillId="0" borderId="0" xfId="0" applyNumberFormat="1" applyFont="1" applyAlignment="1">
      <alignment horizontal="right"/>
    </xf>
    <xf numFmtId="164" fontId="7" fillId="0" borderId="0" xfId="0" applyNumberFormat="1" applyFont="1" applyAlignment="1">
      <alignment horizontal="left"/>
    </xf>
    <xf numFmtId="49" fontId="7" fillId="0" borderId="0" xfId="0" applyNumberFormat="1" applyFont="1"/>
    <xf numFmtId="49" fontId="3" fillId="0" borderId="0" xfId="1" applyNumberFormat="1" applyFill="1" applyBorder="1" applyAlignment="1" applyProtection="1">
      <alignment horizontal="left"/>
    </xf>
    <xf numFmtId="49" fontId="20" fillId="0" borderId="0" xfId="0" applyNumberFormat="1" applyFont="1"/>
    <xf numFmtId="0" fontId="12" fillId="0" borderId="0" xfId="0" applyFont="1" applyAlignment="1">
      <alignment horizontal="left"/>
    </xf>
    <xf numFmtId="0" fontId="21" fillId="0" borderId="0" xfId="0" applyFont="1" applyAlignment="1">
      <alignment horizontal="left"/>
    </xf>
    <xf numFmtId="49" fontId="2" fillId="0" borderId="0" xfId="0" applyNumberFormat="1" applyFont="1"/>
    <xf numFmtId="18" fontId="7" fillId="0" borderId="0" xfId="0" applyNumberFormat="1" applyFont="1" applyAlignment="1">
      <alignment horizontal="left"/>
    </xf>
    <xf numFmtId="0" fontId="19" fillId="0" borderId="0" xfId="0" applyFont="1"/>
    <xf numFmtId="49" fontId="0" fillId="0" borderId="0" xfId="0" applyNumberFormat="1" applyAlignment="1">
      <alignment horizontal="left"/>
    </xf>
    <xf numFmtId="0" fontId="24" fillId="4" borderId="13" xfId="4" applyFont="1" applyFill="1" applyBorder="1" applyAlignment="1">
      <alignment horizontal="left"/>
    </xf>
    <xf numFmtId="0" fontId="24" fillId="5" borderId="14" xfId="4" applyFont="1" applyFill="1" applyBorder="1" applyAlignment="1">
      <alignment horizontal="left"/>
    </xf>
    <xf numFmtId="0" fontId="24" fillId="5" borderId="1" xfId="4" applyFont="1" applyFill="1" applyBorder="1" applyAlignment="1">
      <alignment horizontal="left"/>
    </xf>
    <xf numFmtId="0" fontId="24" fillId="6" borderId="14" xfId="4" applyFont="1" applyFill="1" applyBorder="1" applyAlignment="1">
      <alignment horizontal="left"/>
    </xf>
    <xf numFmtId="0" fontId="24" fillId="6" borderId="1" xfId="4" applyFont="1" applyFill="1" applyBorder="1" applyAlignment="1">
      <alignment horizontal="left"/>
    </xf>
    <xf numFmtId="0" fontId="1" fillId="3" borderId="14" xfId="4" applyFill="1" applyBorder="1" applyAlignment="1">
      <alignment horizontal="left"/>
    </xf>
    <xf numFmtId="0" fontId="1" fillId="3" borderId="1" xfId="4" applyFill="1" applyBorder="1" applyAlignment="1">
      <alignment horizontal="left"/>
    </xf>
    <xf numFmtId="0" fontId="1" fillId="7" borderId="14" xfId="4" applyFill="1" applyBorder="1" applyAlignment="1">
      <alignment horizontal="left"/>
    </xf>
    <xf numFmtId="0" fontId="1" fillId="7" borderId="1" xfId="4" applyFill="1" applyBorder="1" applyAlignment="1">
      <alignment horizontal="left"/>
    </xf>
    <xf numFmtId="0" fontId="24" fillId="8" borderId="14" xfId="4" applyFont="1" applyFill="1" applyBorder="1" applyAlignment="1">
      <alignment horizontal="left"/>
    </xf>
    <xf numFmtId="0" fontId="24" fillId="8" borderId="1" xfId="4" applyFont="1" applyFill="1" applyBorder="1" applyAlignment="1">
      <alignment horizontal="left"/>
    </xf>
    <xf numFmtId="0" fontId="1" fillId="9" borderId="14" xfId="4" applyFill="1" applyBorder="1" applyAlignment="1">
      <alignment horizontal="left"/>
    </xf>
    <xf numFmtId="0" fontId="1" fillId="9" borderId="1" xfId="4" applyFill="1" applyBorder="1" applyAlignment="1">
      <alignment horizontal="left"/>
    </xf>
    <xf numFmtId="0" fontId="1" fillId="2" borderId="15" xfId="4" applyFill="1" applyBorder="1" applyAlignment="1">
      <alignment horizontal="left"/>
    </xf>
    <xf numFmtId="0" fontId="0" fillId="2" borderId="15" xfId="4" applyFont="1" applyFill="1" applyBorder="1" applyAlignment="1">
      <alignment horizontal="left"/>
    </xf>
    <xf numFmtId="49" fontId="9" fillId="0" borderId="0" xfId="0" applyNumberFormat="1" applyFont="1" applyAlignment="1">
      <alignment vertical="top" wrapText="1"/>
    </xf>
    <xf numFmtId="49" fontId="24" fillId="4" borderId="12" xfId="4" applyNumberFormat="1" applyFont="1" applyFill="1" applyBorder="1" applyAlignment="1">
      <alignment horizontal="left"/>
    </xf>
    <xf numFmtId="49" fontId="9" fillId="0" borderId="0" xfId="0" applyNumberFormat="1" applyFont="1" applyAlignment="1">
      <alignment horizontal="left" vertical="top" wrapText="1"/>
    </xf>
    <xf numFmtId="0" fontId="22" fillId="3" borderId="9" xfId="0" applyFont="1" applyFill="1" applyBorder="1" applyAlignment="1">
      <alignment horizontal="center" wrapText="1"/>
    </xf>
    <xf numFmtId="0" fontId="22" fillId="3" borderId="10" xfId="0" applyFont="1" applyFill="1" applyBorder="1" applyAlignment="1">
      <alignment horizontal="center" wrapText="1"/>
    </xf>
    <xf numFmtId="0" fontId="22" fillId="3" borderId="11" xfId="0" applyFont="1" applyFill="1" applyBorder="1" applyAlignment="1">
      <alignment horizontal="center" wrapText="1"/>
    </xf>
    <xf numFmtId="49" fontId="9" fillId="0" borderId="2"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0" fontId="14" fillId="0" borderId="16" xfId="0" applyFont="1" applyBorder="1" applyAlignment="1">
      <alignment horizontal="center"/>
    </xf>
    <xf numFmtId="0" fontId="23" fillId="0" borderId="0" xfId="0" applyFont="1" applyAlignment="1">
      <alignment horizontal="center"/>
    </xf>
    <xf numFmtId="0" fontId="16" fillId="0" borderId="0" xfId="0" applyFont="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wrapText="1"/>
    </xf>
    <xf numFmtId="0" fontId="14" fillId="0" borderId="0" xfId="0" applyFont="1" applyAlignment="1">
      <alignment horizontal="left" wrapText="1"/>
    </xf>
  </cellXfs>
  <cellStyles count="5">
    <cellStyle name="Hyperlink" xfId="1" builtinId="8"/>
    <cellStyle name="Normal" xfId="0" builtinId="0"/>
    <cellStyle name="Normal 2" xfId="2" xr:uid="{00000000-0005-0000-0000-000002000000}"/>
    <cellStyle name="Normal 3" xfId="3" xr:uid="{00000000-0005-0000-0000-000003000000}"/>
    <cellStyle name="Normal 4" xfId="4" xr:uid="{00000000-0005-0000-0000-000004000000}"/>
  </cellStyles>
  <dxfs count="13">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val="0"/>
        <i val="0"/>
        <color auto="1"/>
      </font>
      <fill>
        <patternFill patternType="none">
          <bgColor auto="1"/>
        </patternFill>
      </fill>
    </dxf>
    <dxf>
      <font>
        <b val="0"/>
        <i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265967\AppData\Local\Microsoft\Windows\INetCache\Content.Outlook\6CM47M1A\Management%20-%20Event%20Name%20v201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c265967\AppData\Local\Microsoft\Windows\INetCache\Content.Outlook\6CM47M1A\Management%20-%20Event%20Name%20v201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jc255\ownCloud\SEC\RESOURCES\ORGANISING%20AN%20EVENT\5%20Team%20Leader's%20event%20documents\Management%20-%20Event%20Nam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Travel Diary"/>
      <sheetName val="Procedure"/>
      <sheetName val="Checklist"/>
      <sheetName val="Daily program"/>
      <sheetName val="DINNER PROGRAM"/>
      <sheetName val="EVENT HANDOVER"/>
      <sheetName val="TEACHERS GUIDE"/>
      <sheetName val="EVENT GUIDE"/>
      <sheetName val="Common- TEACHERS MEETING"/>
      <sheetName val="Day 1- RUNNING SHEETS"/>
      <sheetName val="Day 1- PRINT"/>
      <sheetName val="Day 2- RUNNING SHEETS"/>
      <sheetName val="Day 2- PRINT"/>
      <sheetName val="Day 3- RUNNING SHEETS"/>
      <sheetName val="Day 3- PRINT"/>
      <sheetName val="Day 4- RUNNING SHEETS"/>
      <sheetName val="Day 4- PRINT"/>
      <sheetName val="Day 5- RUNNING SHEETS"/>
      <sheetName val="Day 5- PRINT"/>
      <sheetName val="Lookup table"/>
      <sheetName val="EVALUATION"/>
      <sheetName val="SUMMARY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40">
          <cell r="D40" t="str">
            <v>1st only</v>
          </cell>
          <cell r="E40" t="str">
            <v>Local committee</v>
          </cell>
        </row>
        <row r="41">
          <cell r="D41" t="str">
            <v>1st &amp; 2nd</v>
          </cell>
          <cell r="E41" t="str">
            <v>Challenge</v>
          </cell>
        </row>
        <row r="42">
          <cell r="D42" t="str">
            <v>1st, 2nd, 3rd</v>
          </cell>
          <cell r="E42" t="str">
            <v>Not required</v>
          </cell>
        </row>
        <row r="43">
          <cell r="D43" t="str">
            <v>All schools</v>
          </cell>
        </row>
        <row r="44">
          <cell r="D44" t="str">
            <v>Other</v>
          </cell>
        </row>
        <row r="48">
          <cell r="E48" t="str">
            <v>Free lunch is provided</v>
          </cell>
        </row>
        <row r="49">
          <cell r="E49" t="str">
            <v>Bring your own lunch</v>
          </cell>
        </row>
        <row r="50">
          <cell r="E50" t="str">
            <v>Lunch may be purchased on site</v>
          </cell>
        </row>
        <row r="53">
          <cell r="C53" t="str">
            <v>11:30 AM</v>
          </cell>
        </row>
        <row r="54">
          <cell r="C54" t="str">
            <v>11:30 AM / 12:00 PM - Split</v>
          </cell>
        </row>
        <row r="55">
          <cell r="C55" t="str">
            <v>11:30 AM / 11:45 AM / 12:00 PM - Split</v>
          </cell>
        </row>
        <row r="56">
          <cell r="C56" t="str">
            <v>Special arrangement: please ask</v>
          </cell>
        </row>
        <row r="83">
          <cell r="C83" t="str">
            <v>Terry Burns</v>
          </cell>
        </row>
        <row r="84">
          <cell r="C84" t="str">
            <v>Peter Fullagar</v>
          </cell>
        </row>
        <row r="85">
          <cell r="C85" t="str">
            <v>Chris Hendry</v>
          </cell>
        </row>
        <row r="86">
          <cell r="C86" t="str">
            <v>Jess Kearney</v>
          </cell>
        </row>
        <row r="87">
          <cell r="C87" t="str">
            <v>Carly Donohue</v>
          </cell>
        </row>
      </sheetData>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Travel Diary"/>
      <sheetName val="Checklist"/>
      <sheetName val="Daily program"/>
      <sheetName val="EVENT HANDOVER"/>
      <sheetName val="TEACHERS GUIDE"/>
      <sheetName val="EVENT GUIDE"/>
      <sheetName val="Common- TEACHERS MEETING"/>
      <sheetName val="Day 1- RUNNING SHEETS"/>
      <sheetName val="Day 1- PRINT"/>
      <sheetName val="Day 2- RUNNING SHEETS"/>
      <sheetName val="Day 2- PRINT"/>
      <sheetName val="Day 3- RUNNING SHEETS"/>
      <sheetName val="Day 3- PRINT"/>
      <sheetName val="Day 4- RUNNING SHEETS"/>
      <sheetName val="Day 4- PRINT"/>
      <sheetName val="Day 5- RUNNING SHEETS"/>
      <sheetName val="Day 5- PRINT"/>
      <sheetName val="Lookup table"/>
      <sheetName val="EVALUATION"/>
      <sheetName val="SUMMARY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1">
          <cell r="E51"/>
        </row>
        <row r="52">
          <cell r="E52" t="str">
            <v>Lunch Finish Times</v>
          </cell>
        </row>
        <row r="53">
          <cell r="C53" t="str">
            <v>11:30 AM</v>
          </cell>
          <cell r="E53" t="str">
            <v>12:00 PM</v>
          </cell>
        </row>
        <row r="54">
          <cell r="C54" t="str">
            <v>11:30 AM / 12:00 PM - Split</v>
          </cell>
          <cell r="E54" t="str">
            <v>12:00 PM / 12:30 PM - Split</v>
          </cell>
        </row>
      </sheetData>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amp; data entry"/>
      <sheetName val="Travel Diary- submit ASAP"/>
      <sheetName val="Procedure"/>
      <sheetName val="Checklist"/>
      <sheetName val="Daily program"/>
      <sheetName val="DINNER PROGRAM"/>
      <sheetName val="EVENT HANDOVER"/>
      <sheetName val="TEACHERS GUIDE"/>
      <sheetName val="EVENT GUIDE"/>
      <sheetName val="Common- TEACHERS MEETING"/>
      <sheetName val="Day 1- RUNNING SHEETS"/>
      <sheetName val="Day 1- PRINT"/>
      <sheetName val="Day 2- RUNNING SHEETS"/>
      <sheetName val="Day 2- PRINT"/>
      <sheetName val="Day 3- RUNNING SHEETS"/>
      <sheetName val="Day 3- PRINT"/>
      <sheetName val="Day 4- RUNNING SHEETS"/>
      <sheetName val="Day 4- PRINT"/>
      <sheetName val="Day 5- RUNNING SHEETS"/>
      <sheetName val="Day 5- PRINT"/>
      <sheetName val="Lookup table"/>
      <sheetName val="EVALUATION"/>
      <sheetName val="SUMMARY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40">
          <cell r="D40" t="str">
            <v>1st only</v>
          </cell>
          <cell r="E40" t="str">
            <v>Local committee</v>
          </cell>
        </row>
        <row r="41">
          <cell r="D41" t="str">
            <v>1st &amp; 2nd</v>
          </cell>
          <cell r="E41" t="str">
            <v>Challenge</v>
          </cell>
        </row>
        <row r="42">
          <cell r="D42" t="str">
            <v>1st, 2nd, 3rd</v>
          </cell>
          <cell r="E42" t="str">
            <v>Not required</v>
          </cell>
        </row>
        <row r="43">
          <cell r="D43" t="str">
            <v>All schools</v>
          </cell>
        </row>
        <row r="44">
          <cell r="D44" t="str">
            <v>Other</v>
          </cell>
        </row>
        <row r="48">
          <cell r="E48" t="str">
            <v>Free lunch is provided</v>
          </cell>
        </row>
        <row r="49">
          <cell r="E49" t="str">
            <v>Bring your own lunch</v>
          </cell>
        </row>
        <row r="50">
          <cell r="E50" t="str">
            <v>Lunch may be purchased on site</v>
          </cell>
        </row>
        <row r="52">
          <cell r="E52" t="str">
            <v>11:30am-12:00pm for everyone</v>
          </cell>
        </row>
        <row r="53">
          <cell r="E53" t="str">
            <v>Split 11:30am/12:00pm</v>
          </cell>
        </row>
        <row r="54">
          <cell r="E54" t="str">
            <v>Split 11:30am/11:45am/12:00pm</v>
          </cell>
        </row>
        <row r="55">
          <cell r="E55" t="str">
            <v>Special arrangement: please ask</v>
          </cell>
        </row>
      </sheetData>
      <sheetData sheetId="21" refreshError="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utreach@eait.uq.edu.a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0"/>
  <sheetViews>
    <sheetView tabSelected="1" zoomScaleNormal="100" workbookViewId="0">
      <selection activeCell="B28" sqref="B28"/>
    </sheetView>
  </sheetViews>
  <sheetFormatPr defaultRowHeight="15" x14ac:dyDescent="0.25"/>
  <cols>
    <col min="1" max="1" width="32.7109375" customWidth="1"/>
    <col min="2" max="2" width="26.42578125" customWidth="1"/>
    <col min="3" max="3" width="31.28515625" customWidth="1"/>
    <col min="4" max="4" width="31.5703125" customWidth="1"/>
    <col min="5" max="5" width="27.42578125" customWidth="1"/>
    <col min="6" max="6" width="20.5703125" customWidth="1"/>
    <col min="7" max="7" width="11.42578125" bestFit="1" customWidth="1"/>
  </cols>
  <sheetData>
    <row r="1" spans="1:7" ht="42" customHeight="1" thickBot="1" x14ac:dyDescent="0.3">
      <c r="A1" s="91" t="s">
        <v>22</v>
      </c>
      <c r="B1" s="92"/>
      <c r="C1" s="92"/>
      <c r="D1" s="92"/>
      <c r="E1" s="93"/>
    </row>
    <row r="3" spans="1:7" x14ac:dyDescent="0.25">
      <c r="A3" s="7" t="s">
        <v>20</v>
      </c>
      <c r="B3" s="8">
        <v>3</v>
      </c>
      <c r="C3" s="8"/>
      <c r="D3" s="1"/>
    </row>
    <row r="4" spans="1:7" x14ac:dyDescent="0.25">
      <c r="A4" s="16"/>
      <c r="B4" s="8"/>
      <c r="C4" s="8"/>
      <c r="D4" s="1"/>
    </row>
    <row r="5" spans="1:7" x14ac:dyDescent="0.25">
      <c r="A5" s="7" t="s">
        <v>116</v>
      </c>
      <c r="B5" s="17">
        <v>440</v>
      </c>
      <c r="C5" s="8"/>
      <c r="D5" s="1"/>
    </row>
    <row r="6" spans="1:7" ht="15.75" thickBot="1" x14ac:dyDescent="0.3">
      <c r="A6" s="16"/>
      <c r="B6" s="17"/>
      <c r="C6" s="8"/>
      <c r="D6" s="1"/>
    </row>
    <row r="7" spans="1:7" ht="15.75" thickBot="1" x14ac:dyDescent="0.3">
      <c r="A7" s="46"/>
      <c r="B7" s="47"/>
      <c r="C7" s="47"/>
      <c r="D7" s="47"/>
      <c r="E7" s="48"/>
      <c r="F7" s="49"/>
    </row>
    <row r="8" spans="1:7" x14ac:dyDescent="0.25">
      <c r="A8" s="35" t="s">
        <v>38</v>
      </c>
      <c r="B8" s="51"/>
      <c r="C8" s="29" t="s">
        <v>100</v>
      </c>
      <c r="D8" s="30"/>
      <c r="E8" s="41" t="s">
        <v>101</v>
      </c>
      <c r="F8" s="42"/>
    </row>
    <row r="9" spans="1:7" x14ac:dyDescent="0.25">
      <c r="A9" s="36" t="s">
        <v>39</v>
      </c>
      <c r="B9" s="52" t="s">
        <v>111</v>
      </c>
      <c r="C9" s="94"/>
      <c r="D9" s="95"/>
      <c r="E9" s="43" t="s">
        <v>102</v>
      </c>
      <c r="F9" s="44"/>
      <c r="G9" s="18"/>
    </row>
    <row r="10" spans="1:7" x14ac:dyDescent="0.25">
      <c r="A10" s="36" t="s">
        <v>41</v>
      </c>
      <c r="B10" s="52" t="s">
        <v>111</v>
      </c>
      <c r="C10" s="94"/>
      <c r="D10" s="95"/>
      <c r="E10" s="37" t="s">
        <v>103</v>
      </c>
      <c r="F10" s="38"/>
      <c r="G10" s="18"/>
    </row>
    <row r="11" spans="1:7" x14ac:dyDescent="0.25">
      <c r="A11" s="36" t="s">
        <v>42</v>
      </c>
      <c r="B11" s="52" t="s">
        <v>111</v>
      </c>
      <c r="C11" s="94"/>
      <c r="D11" s="95"/>
      <c r="E11" s="36" t="s">
        <v>74</v>
      </c>
      <c r="F11" s="39">
        <v>0.33333333333333331</v>
      </c>
      <c r="G11" s="18"/>
    </row>
    <row r="12" spans="1:7" x14ac:dyDescent="0.25">
      <c r="A12" s="36" t="s">
        <v>104</v>
      </c>
      <c r="B12" s="52" t="s">
        <v>111</v>
      </c>
      <c r="C12" s="94"/>
      <c r="D12" s="95"/>
      <c r="E12" s="36" t="s">
        <v>75</v>
      </c>
      <c r="F12" s="39">
        <v>0.35416666666666663</v>
      </c>
      <c r="G12" s="18"/>
    </row>
    <row r="13" spans="1:7" x14ac:dyDescent="0.25">
      <c r="A13" s="36" t="s">
        <v>43</v>
      </c>
      <c r="B13" s="52" t="s">
        <v>111</v>
      </c>
      <c r="C13" s="21" t="s">
        <v>112</v>
      </c>
      <c r="D13" s="15"/>
      <c r="E13" s="36" t="s">
        <v>76</v>
      </c>
      <c r="F13" s="39">
        <v>0.375</v>
      </c>
      <c r="G13" s="18"/>
    </row>
    <row r="14" spans="1:7" x14ac:dyDescent="0.25">
      <c r="A14" s="36" t="s">
        <v>105</v>
      </c>
      <c r="B14" s="52" t="s">
        <v>111</v>
      </c>
      <c r="C14" s="36" t="s">
        <v>8</v>
      </c>
      <c r="D14" s="45" t="s">
        <v>21</v>
      </c>
      <c r="E14" s="36" t="s">
        <v>77</v>
      </c>
      <c r="F14" s="39">
        <v>0.3923611111111111</v>
      </c>
      <c r="G14" s="19"/>
    </row>
    <row r="15" spans="1:7" x14ac:dyDescent="0.25">
      <c r="A15" s="21" t="s">
        <v>44</v>
      </c>
      <c r="B15" s="53"/>
      <c r="C15" s="36" t="s">
        <v>9</v>
      </c>
      <c r="D15" s="45" t="s">
        <v>21</v>
      </c>
      <c r="E15" s="36" t="s">
        <v>40</v>
      </c>
      <c r="F15" s="39">
        <v>0.39583333333333331</v>
      </c>
      <c r="G15" s="19"/>
    </row>
    <row r="16" spans="1:7" x14ac:dyDescent="0.25">
      <c r="A16" s="22" t="s">
        <v>45</v>
      </c>
      <c r="B16" s="53" t="s">
        <v>141</v>
      </c>
      <c r="C16" s="36" t="s">
        <v>10</v>
      </c>
      <c r="D16" s="45" t="s">
        <v>21</v>
      </c>
      <c r="E16" s="36" t="s">
        <v>78</v>
      </c>
      <c r="F16" s="40" t="s">
        <v>79</v>
      </c>
      <c r="G16" s="18"/>
    </row>
    <row r="17" spans="1:7" x14ac:dyDescent="0.25">
      <c r="A17" s="22" t="s">
        <v>72</v>
      </c>
      <c r="B17" s="53" t="s">
        <v>142</v>
      </c>
      <c r="C17" s="36" t="s">
        <v>11</v>
      </c>
      <c r="D17" s="45" t="s">
        <v>21</v>
      </c>
      <c r="E17" s="36" t="s">
        <v>80</v>
      </c>
      <c r="F17" s="40" t="s">
        <v>99</v>
      </c>
      <c r="G17" s="18"/>
    </row>
    <row r="18" spans="1:7" x14ac:dyDescent="0.25">
      <c r="A18" s="22" t="s">
        <v>73</v>
      </c>
      <c r="B18" s="53" t="s">
        <v>143</v>
      </c>
      <c r="C18" s="21" t="s">
        <v>113</v>
      </c>
      <c r="E18" s="36" t="s">
        <v>81</v>
      </c>
      <c r="F18" s="39">
        <v>0.5</v>
      </c>
      <c r="G18" s="18"/>
    </row>
    <row r="19" spans="1:7" x14ac:dyDescent="0.25">
      <c r="A19" s="22" t="s">
        <v>47</v>
      </c>
      <c r="B19" s="53" t="s">
        <v>144</v>
      </c>
      <c r="C19" s="36" t="s">
        <v>106</v>
      </c>
      <c r="D19" s="45" t="s">
        <v>114</v>
      </c>
      <c r="E19" s="36" t="s">
        <v>82</v>
      </c>
      <c r="F19" s="39">
        <v>0.57638888888888895</v>
      </c>
    </row>
    <row r="20" spans="1:7" x14ac:dyDescent="0.25">
      <c r="A20" s="22" t="s">
        <v>0</v>
      </c>
      <c r="B20" s="53" t="s">
        <v>145</v>
      </c>
      <c r="C20" s="22" t="s">
        <v>12</v>
      </c>
      <c r="D20" s="15" t="s">
        <v>114</v>
      </c>
      <c r="E20" s="36" t="s">
        <v>83</v>
      </c>
      <c r="F20" s="39">
        <v>0.60416666666666663</v>
      </c>
    </row>
    <row r="21" spans="1:7" x14ac:dyDescent="0.25">
      <c r="A21" s="22" t="s">
        <v>1</v>
      </c>
      <c r="B21" s="54" t="s">
        <v>146</v>
      </c>
      <c r="C21" s="22" t="s">
        <v>13</v>
      </c>
      <c r="D21" s="24" t="s">
        <v>147</v>
      </c>
      <c r="E21" s="36" t="s">
        <v>107</v>
      </c>
      <c r="F21" s="39">
        <v>0.625</v>
      </c>
    </row>
    <row r="22" spans="1:7" x14ac:dyDescent="0.25">
      <c r="A22" s="62" t="s">
        <v>120</v>
      </c>
      <c r="B22" s="53"/>
      <c r="C22" s="22" t="s">
        <v>14</v>
      </c>
      <c r="D22" s="10" t="s">
        <v>36</v>
      </c>
      <c r="E22" s="21" t="s">
        <v>84</v>
      </c>
      <c r="F22" s="31"/>
    </row>
    <row r="23" spans="1:7" x14ac:dyDescent="0.25">
      <c r="A23" s="62" t="s">
        <v>121</v>
      </c>
      <c r="B23" s="54"/>
      <c r="C23" s="22" t="s">
        <v>15</v>
      </c>
      <c r="D23" s="10" t="s">
        <v>35</v>
      </c>
      <c r="E23" s="22" t="s">
        <v>85</v>
      </c>
      <c r="F23" s="31" t="s">
        <v>156</v>
      </c>
    </row>
    <row r="24" spans="1:7" x14ac:dyDescent="0.25">
      <c r="A24" s="62" t="s">
        <v>122</v>
      </c>
      <c r="B24" s="53"/>
      <c r="C24" s="36" t="s">
        <v>108</v>
      </c>
      <c r="D24" s="45" t="s">
        <v>21</v>
      </c>
      <c r="E24" s="21" t="s">
        <v>58</v>
      </c>
      <c r="F24" s="31"/>
    </row>
    <row r="25" spans="1:7" x14ac:dyDescent="0.25">
      <c r="A25" s="20" t="s">
        <v>50</v>
      </c>
      <c r="B25" s="53"/>
      <c r="C25" s="21" t="s">
        <v>49</v>
      </c>
      <c r="D25" s="9"/>
      <c r="E25" s="22" t="s">
        <v>109</v>
      </c>
      <c r="F25" s="32" t="s">
        <v>115</v>
      </c>
    </row>
    <row r="26" spans="1:7" x14ac:dyDescent="0.25">
      <c r="A26" s="22" t="s">
        <v>51</v>
      </c>
      <c r="B26" s="53"/>
      <c r="C26" s="22" t="s">
        <v>16</v>
      </c>
      <c r="D26" s="25" t="s">
        <v>148</v>
      </c>
      <c r="E26" s="22" t="s">
        <v>59</v>
      </c>
      <c r="F26" s="10"/>
    </row>
    <row r="27" spans="1:7" x14ac:dyDescent="0.25">
      <c r="A27" s="22" t="s">
        <v>2</v>
      </c>
      <c r="B27" s="55"/>
      <c r="C27" s="22" t="s">
        <v>87</v>
      </c>
      <c r="D27" s="26" t="s">
        <v>149</v>
      </c>
      <c r="E27" s="22" t="s">
        <v>110</v>
      </c>
      <c r="F27" s="33"/>
    </row>
    <row r="28" spans="1:7" x14ac:dyDescent="0.25">
      <c r="A28" s="22" t="s">
        <v>3</v>
      </c>
      <c r="B28" s="56"/>
      <c r="C28" s="22" t="s">
        <v>52</v>
      </c>
      <c r="D28" s="26" t="s">
        <v>150</v>
      </c>
      <c r="E28" s="22" t="s">
        <v>60</v>
      </c>
      <c r="F28" s="10"/>
    </row>
    <row r="29" spans="1:7" x14ac:dyDescent="0.25">
      <c r="A29" s="21" t="s">
        <v>53</v>
      </c>
      <c r="B29" s="10"/>
      <c r="C29" s="22" t="s">
        <v>17</v>
      </c>
      <c r="D29" s="26" t="s">
        <v>151</v>
      </c>
      <c r="E29" s="22" t="s">
        <v>61</v>
      </c>
      <c r="F29" s="10"/>
    </row>
    <row r="30" spans="1:7" x14ac:dyDescent="0.25">
      <c r="A30" s="22" t="s">
        <v>4</v>
      </c>
      <c r="B30" s="57" t="s">
        <v>159</v>
      </c>
      <c r="C30" s="22" t="s">
        <v>54</v>
      </c>
      <c r="D30" s="25" t="s">
        <v>152</v>
      </c>
      <c r="E30" s="22" t="s">
        <v>18</v>
      </c>
      <c r="F30" s="33"/>
    </row>
    <row r="31" spans="1:7" x14ac:dyDescent="0.25">
      <c r="A31" s="22" t="s">
        <v>5</v>
      </c>
      <c r="B31" s="57" t="s">
        <v>160</v>
      </c>
      <c r="C31" s="22" t="s">
        <v>55</v>
      </c>
      <c r="D31" s="25" t="s">
        <v>153</v>
      </c>
      <c r="E31" s="22" t="s">
        <v>88</v>
      </c>
      <c r="F31" s="10"/>
    </row>
    <row r="32" spans="1:7" x14ac:dyDescent="0.25">
      <c r="A32" s="22" t="s">
        <v>6</v>
      </c>
      <c r="B32" s="57" t="s">
        <v>158</v>
      </c>
      <c r="C32" s="22" t="s">
        <v>56</v>
      </c>
      <c r="D32" s="25" t="s">
        <v>154</v>
      </c>
      <c r="E32" s="22" t="s">
        <v>62</v>
      </c>
      <c r="F32" s="10"/>
    </row>
    <row r="33" spans="1:6" ht="15.75" thickBot="1" x14ac:dyDescent="0.3">
      <c r="A33" s="27" t="s">
        <v>7</v>
      </c>
      <c r="B33" s="58" t="s">
        <v>157</v>
      </c>
      <c r="C33" s="27" t="s">
        <v>57</v>
      </c>
      <c r="D33" s="28" t="s">
        <v>155</v>
      </c>
      <c r="E33" s="27" t="s">
        <v>63</v>
      </c>
      <c r="F33" s="34"/>
    </row>
    <row r="34" spans="1:6" ht="15.75" thickBot="1" x14ac:dyDescent="0.3">
      <c r="A34" s="96" t="s">
        <v>135</v>
      </c>
      <c r="B34" s="96"/>
      <c r="D34" s="96" t="s">
        <v>136</v>
      </c>
      <c r="E34" s="96"/>
    </row>
    <row r="35" spans="1:6" ht="15.75" thickTop="1" x14ac:dyDescent="0.25">
      <c r="A35" s="89" t="str" cm="1">
        <f t="array" ref="A35:B42">Lookup!D10:E17</f>
        <v>Helter Skelter Shelter</v>
      </c>
      <c r="B35" s="73" t="str">
        <v>Confounding Communications</v>
      </c>
      <c r="D35" s="89" t="str" cm="1">
        <f t="array" ref="D35:E42">Lookup!D1:E8</f>
        <v>Earthquake</v>
      </c>
      <c r="E35" s="73" t="str">
        <v>Get Over It</v>
      </c>
    </row>
    <row r="36" spans="1:6" x14ac:dyDescent="0.25">
      <c r="A36" s="74" t="str">
        <v>Job Juggle</v>
      </c>
      <c r="B36" s="75" t="str">
        <v>Wind Turbine</v>
      </c>
      <c r="D36" s="74" t="str">
        <v>Carnival Creator</v>
      </c>
      <c r="E36" s="75" t="str">
        <v>Earthquake</v>
      </c>
    </row>
    <row r="37" spans="1:6" x14ac:dyDescent="0.25">
      <c r="A37" s="76" t="str">
        <v>Flight</v>
      </c>
      <c r="B37" s="77" t="str">
        <v>Fishtraps</v>
      </c>
      <c r="C37" s="59"/>
      <c r="D37" s="76" t="str">
        <v>Launch It!</v>
      </c>
      <c r="E37" s="77" t="str">
        <v>Carnival Creator</v>
      </c>
      <c r="F37" s="66"/>
    </row>
    <row r="38" spans="1:6" x14ac:dyDescent="0.25">
      <c r="A38" s="78" t="str">
        <v>ElectraCITY</v>
      </c>
      <c r="B38" s="79" t="str">
        <v>Flight</v>
      </c>
      <c r="C38" s="88"/>
      <c r="D38" s="78" t="str">
        <v>Electropolis</v>
      </c>
      <c r="E38" s="79" t="str">
        <v>Launch It!</v>
      </c>
      <c r="F38" s="68"/>
    </row>
    <row r="39" spans="1:6" x14ac:dyDescent="0.25">
      <c r="A39" s="80" t="str">
        <v>Fishtraps</v>
      </c>
      <c r="B39" s="81" t="str">
        <v>ElectraCITY</v>
      </c>
      <c r="C39" s="88"/>
      <c r="D39" s="80" t="str">
        <v>It's a trap</v>
      </c>
      <c r="E39" s="81" t="str">
        <v>Electropolis</v>
      </c>
      <c r="F39" s="9"/>
    </row>
    <row r="40" spans="1:6" x14ac:dyDescent="0.25">
      <c r="A40" s="82" t="str">
        <v>Confounding Communications</v>
      </c>
      <c r="B40" s="83" t="str">
        <v>Helter Skelter Shelter</v>
      </c>
      <c r="C40" s="88"/>
      <c r="D40" s="82" t="str">
        <v>Gust Busters</v>
      </c>
      <c r="E40" s="83" t="str">
        <v>Light Comms</v>
      </c>
      <c r="F40" s="70"/>
    </row>
    <row r="41" spans="1:6" x14ac:dyDescent="0.25">
      <c r="A41" s="84" t="str">
        <v>Wind Turbine</v>
      </c>
      <c r="B41" s="85" t="str">
        <v>Job Juggle</v>
      </c>
      <c r="C41" s="88"/>
      <c r="D41" s="84" t="str">
        <v>Light Comms</v>
      </c>
      <c r="E41" s="85" t="str">
        <v>Gust Busters</v>
      </c>
      <c r="F41" s="70"/>
    </row>
    <row r="42" spans="1:6" ht="15.75" thickBot="1" x14ac:dyDescent="0.3">
      <c r="A42" s="86" t="str">
        <v>Bridge</v>
      </c>
      <c r="B42" s="87" t="str">
        <v>Bridge</v>
      </c>
      <c r="C42" s="61"/>
      <c r="D42" s="86" t="str">
        <v>Get Over It</v>
      </c>
      <c r="E42" s="87" t="str">
        <v>It's a trap</v>
      </c>
      <c r="F42" s="70"/>
    </row>
    <row r="43" spans="1:6" x14ac:dyDescent="0.25">
      <c r="A43" s="62"/>
      <c r="B43" s="67"/>
      <c r="C43" s="62"/>
      <c r="D43" s="15"/>
      <c r="E43" s="62"/>
      <c r="F43" s="70"/>
    </row>
    <row r="44" spans="1:6" x14ac:dyDescent="0.25">
      <c r="A44" s="61"/>
      <c r="B44" s="23"/>
      <c r="C44" s="62"/>
      <c r="D44" s="15"/>
      <c r="E44" s="62"/>
      <c r="F44" s="70"/>
    </row>
    <row r="45" spans="1:6" x14ac:dyDescent="0.25">
      <c r="A45" s="62"/>
      <c r="B45" s="23"/>
      <c r="C45" s="62"/>
      <c r="D45" s="15"/>
      <c r="E45" s="62"/>
      <c r="F45" s="71"/>
    </row>
    <row r="46" spans="1:6" x14ac:dyDescent="0.25">
      <c r="A46" s="62"/>
      <c r="B46" s="23"/>
      <c r="C46" s="62"/>
      <c r="D46" s="15"/>
      <c r="E46" s="62"/>
      <c r="F46" s="71"/>
    </row>
    <row r="47" spans="1:6" x14ac:dyDescent="0.25">
      <c r="A47" s="62"/>
      <c r="B47" s="23"/>
      <c r="C47" s="61"/>
      <c r="E47" s="62"/>
      <c r="F47" s="70"/>
    </row>
    <row r="48" spans="1:6" x14ac:dyDescent="0.25">
      <c r="A48" s="62"/>
      <c r="B48" s="23"/>
      <c r="C48" s="62"/>
      <c r="D48" s="15"/>
      <c r="E48" s="62"/>
      <c r="F48" s="70"/>
    </row>
    <row r="49" spans="1:6" x14ac:dyDescent="0.25">
      <c r="A49" s="62"/>
      <c r="B49" s="23"/>
      <c r="C49" s="62"/>
      <c r="D49" s="15"/>
      <c r="E49" s="62"/>
      <c r="F49" s="70"/>
    </row>
    <row r="50" spans="1:6" x14ac:dyDescent="0.25">
      <c r="A50" s="62"/>
      <c r="B50" s="50"/>
      <c r="C50" s="62"/>
      <c r="D50" s="24"/>
      <c r="E50" s="62"/>
      <c r="F50" s="70"/>
    </row>
    <row r="51" spans="1:6" x14ac:dyDescent="0.25">
      <c r="A51" s="62"/>
      <c r="B51" s="23"/>
      <c r="C51" s="62"/>
      <c r="D51" s="15"/>
      <c r="E51" s="69"/>
      <c r="F51" s="71"/>
    </row>
    <row r="52" spans="1:6" x14ac:dyDescent="0.25">
      <c r="A52" s="62"/>
      <c r="B52" s="50"/>
      <c r="C52" s="62"/>
      <c r="D52" s="15"/>
      <c r="E52" s="62"/>
      <c r="F52" s="71"/>
    </row>
    <row r="53" spans="1:6" x14ac:dyDescent="0.25">
      <c r="A53" s="62"/>
      <c r="B53" s="23"/>
      <c r="C53" s="62"/>
      <c r="D53" s="15"/>
      <c r="E53" s="61"/>
      <c r="F53" s="9"/>
    </row>
    <row r="54" spans="1:6" x14ac:dyDescent="0.25">
      <c r="A54" s="59"/>
      <c r="B54" s="23"/>
      <c r="C54" s="61"/>
      <c r="D54" s="9"/>
      <c r="E54" s="62"/>
      <c r="F54" s="63"/>
    </row>
    <row r="55" spans="1:6" x14ac:dyDescent="0.25">
      <c r="A55" s="62"/>
      <c r="B55" s="23"/>
      <c r="C55" s="62"/>
      <c r="D55" s="25"/>
      <c r="E55" s="62"/>
      <c r="F55" s="15"/>
    </row>
    <row r="56" spans="1:6" x14ac:dyDescent="0.25">
      <c r="A56" s="62"/>
      <c r="B56" s="26"/>
      <c r="C56" s="62"/>
      <c r="D56" s="26"/>
      <c r="E56" s="62"/>
      <c r="F56" s="64"/>
    </row>
    <row r="57" spans="1:6" x14ac:dyDescent="0.25">
      <c r="A57" s="62"/>
      <c r="B57" s="65"/>
      <c r="C57" s="62"/>
      <c r="D57" s="26"/>
      <c r="E57" s="62"/>
      <c r="F57" s="15"/>
    </row>
    <row r="58" spans="1:6" x14ac:dyDescent="0.25">
      <c r="A58" s="61"/>
      <c r="B58" s="15"/>
      <c r="C58" s="62"/>
      <c r="D58" s="26"/>
      <c r="E58" s="62"/>
      <c r="F58" s="15"/>
    </row>
    <row r="59" spans="1:6" x14ac:dyDescent="0.25">
      <c r="A59" s="62"/>
      <c r="B59" s="25"/>
      <c r="C59" s="62"/>
      <c r="D59" s="25"/>
      <c r="E59" s="62"/>
      <c r="F59" s="64"/>
    </row>
    <row r="60" spans="1:6" x14ac:dyDescent="0.25">
      <c r="A60" s="62"/>
      <c r="B60" s="25"/>
      <c r="C60" s="62"/>
      <c r="D60" s="25"/>
      <c r="E60" s="62"/>
      <c r="F60" s="15"/>
    </row>
    <row r="61" spans="1:6" x14ac:dyDescent="0.25">
      <c r="A61" s="62"/>
      <c r="B61" s="25"/>
      <c r="C61" s="62"/>
      <c r="D61" s="25"/>
      <c r="E61" s="62"/>
      <c r="F61" s="15"/>
    </row>
    <row r="62" spans="1:6" x14ac:dyDescent="0.25">
      <c r="A62" s="62"/>
      <c r="B62" s="25"/>
      <c r="C62" s="62"/>
      <c r="D62" s="25"/>
      <c r="E62" s="62"/>
      <c r="F62" s="9"/>
    </row>
    <row r="65" spans="1:6" x14ac:dyDescent="0.25">
      <c r="A65" s="4"/>
      <c r="E65" s="8"/>
    </row>
    <row r="66" spans="1:6" x14ac:dyDescent="0.25">
      <c r="A66" s="59"/>
      <c r="B66" s="15"/>
      <c r="C66" s="59"/>
      <c r="D66" s="60"/>
      <c r="E66" s="61"/>
      <c r="F66" s="66"/>
    </row>
    <row r="67" spans="1:6" x14ac:dyDescent="0.25">
      <c r="A67" s="62"/>
      <c r="B67" s="67"/>
      <c r="C67" s="90"/>
      <c r="D67" s="90"/>
      <c r="E67" s="62"/>
      <c r="F67" s="68"/>
    </row>
    <row r="68" spans="1:6" x14ac:dyDescent="0.25">
      <c r="A68" s="62"/>
      <c r="B68" s="67"/>
      <c r="C68" s="90"/>
      <c r="D68" s="90"/>
      <c r="E68" s="69"/>
      <c r="F68" s="9"/>
    </row>
    <row r="69" spans="1:6" x14ac:dyDescent="0.25">
      <c r="A69" s="62"/>
      <c r="B69" s="67"/>
      <c r="C69" s="90"/>
      <c r="D69" s="90"/>
      <c r="E69" s="62"/>
      <c r="F69" s="70"/>
    </row>
    <row r="70" spans="1:6" x14ac:dyDescent="0.25">
      <c r="A70" s="62"/>
      <c r="B70" s="67"/>
      <c r="C70" s="90"/>
      <c r="D70" s="90"/>
      <c r="E70" s="62"/>
      <c r="F70" s="70"/>
    </row>
    <row r="71" spans="1:6" x14ac:dyDescent="0.25">
      <c r="A71" s="62"/>
      <c r="B71" s="67"/>
      <c r="C71" s="61"/>
      <c r="D71" s="15"/>
      <c r="E71" s="62"/>
      <c r="F71" s="70"/>
    </row>
    <row r="72" spans="1:6" x14ac:dyDescent="0.25">
      <c r="A72" s="62"/>
      <c r="B72" s="67"/>
      <c r="C72" s="62"/>
      <c r="D72" s="15"/>
      <c r="E72" s="62"/>
      <c r="F72" s="70"/>
    </row>
    <row r="73" spans="1:6" x14ac:dyDescent="0.25">
      <c r="A73" s="61"/>
      <c r="B73" s="23"/>
      <c r="C73" s="62"/>
      <c r="D73" s="15"/>
      <c r="E73" s="62"/>
      <c r="F73" s="70"/>
    </row>
    <row r="74" spans="1:6" x14ac:dyDescent="0.25">
      <c r="A74" s="62"/>
      <c r="B74" s="23"/>
      <c r="C74" s="62"/>
      <c r="D74" s="15"/>
      <c r="E74" s="62"/>
      <c r="F74" s="71"/>
    </row>
    <row r="75" spans="1:6" x14ac:dyDescent="0.25">
      <c r="A75" s="62"/>
      <c r="B75" s="23"/>
      <c r="C75" s="62"/>
      <c r="D75" s="15"/>
      <c r="E75" s="62"/>
      <c r="F75" s="71"/>
    </row>
    <row r="76" spans="1:6" x14ac:dyDescent="0.25">
      <c r="A76" s="62"/>
      <c r="B76" s="23"/>
      <c r="C76" s="61"/>
      <c r="E76" s="62"/>
      <c r="F76" s="70"/>
    </row>
    <row r="77" spans="1:6" x14ac:dyDescent="0.25">
      <c r="A77" s="62"/>
      <c r="B77" s="23"/>
      <c r="C77" s="62"/>
      <c r="D77" s="15"/>
      <c r="E77" s="62"/>
      <c r="F77" s="70"/>
    </row>
    <row r="78" spans="1:6" x14ac:dyDescent="0.25">
      <c r="A78" s="62"/>
      <c r="B78" s="23"/>
      <c r="C78" s="62"/>
      <c r="D78" s="15"/>
      <c r="E78" s="62"/>
      <c r="F78" s="70"/>
    </row>
    <row r="79" spans="1:6" x14ac:dyDescent="0.25">
      <c r="A79" s="62"/>
      <c r="B79" s="50"/>
      <c r="C79" s="62"/>
      <c r="D79" s="24"/>
      <c r="E79" s="62"/>
      <c r="F79" s="70"/>
    </row>
    <row r="80" spans="1:6" x14ac:dyDescent="0.25">
      <c r="A80" s="62"/>
      <c r="B80" s="23"/>
      <c r="C80" s="62"/>
      <c r="D80" s="15"/>
      <c r="E80" s="69"/>
      <c r="F80" s="71"/>
    </row>
    <row r="81" spans="1:6" x14ac:dyDescent="0.25">
      <c r="A81" s="62"/>
      <c r="B81" s="50"/>
      <c r="C81" s="62"/>
      <c r="D81" s="15"/>
      <c r="E81" s="62"/>
      <c r="F81" s="71"/>
    </row>
    <row r="82" spans="1:6" x14ac:dyDescent="0.25">
      <c r="A82" s="62"/>
      <c r="B82" s="23"/>
      <c r="C82" s="62"/>
      <c r="D82" s="15"/>
      <c r="E82" s="61"/>
      <c r="F82" s="9"/>
    </row>
    <row r="83" spans="1:6" x14ac:dyDescent="0.25">
      <c r="A83" s="59"/>
      <c r="B83" s="23"/>
      <c r="C83" s="61"/>
      <c r="D83" s="9"/>
      <c r="E83" s="62"/>
      <c r="F83" s="63"/>
    </row>
    <row r="84" spans="1:6" x14ac:dyDescent="0.25">
      <c r="A84" s="62"/>
      <c r="B84" s="23"/>
      <c r="C84" s="62"/>
      <c r="D84" s="25"/>
      <c r="E84" s="62"/>
      <c r="F84" s="15"/>
    </row>
    <row r="85" spans="1:6" x14ac:dyDescent="0.25">
      <c r="A85" s="62"/>
      <c r="B85" s="26"/>
      <c r="C85" s="62"/>
      <c r="D85" s="26"/>
      <c r="E85" s="62"/>
      <c r="F85" s="64"/>
    </row>
    <row r="86" spans="1:6" x14ac:dyDescent="0.25">
      <c r="A86" s="62"/>
      <c r="B86" s="65"/>
      <c r="C86" s="62"/>
      <c r="D86" s="26"/>
      <c r="E86" s="62"/>
      <c r="F86" s="15"/>
    </row>
    <row r="87" spans="1:6" x14ac:dyDescent="0.25">
      <c r="A87" s="61"/>
      <c r="B87" s="15"/>
      <c r="C87" s="62"/>
      <c r="D87" s="26"/>
      <c r="E87" s="62"/>
      <c r="F87" s="15"/>
    </row>
    <row r="88" spans="1:6" x14ac:dyDescent="0.25">
      <c r="A88" s="62"/>
      <c r="B88" s="25"/>
      <c r="C88" s="62"/>
      <c r="D88" s="25"/>
      <c r="E88" s="62"/>
      <c r="F88" s="64"/>
    </row>
    <row r="89" spans="1:6" x14ac:dyDescent="0.25">
      <c r="A89" s="62"/>
      <c r="B89" s="25"/>
      <c r="C89" s="62"/>
      <c r="D89" s="25"/>
      <c r="E89" s="62"/>
      <c r="F89" s="15"/>
    </row>
    <row r="90" spans="1:6" x14ac:dyDescent="0.25">
      <c r="A90" s="62"/>
      <c r="B90" s="25"/>
      <c r="C90" s="62"/>
      <c r="D90" s="25"/>
      <c r="E90" s="62"/>
      <c r="F90" s="15"/>
    </row>
    <row r="91" spans="1:6" x14ac:dyDescent="0.25">
      <c r="A91" s="62"/>
      <c r="B91" s="25"/>
      <c r="C91" s="62"/>
      <c r="D91" s="25"/>
      <c r="E91" s="62"/>
      <c r="F91" s="9"/>
    </row>
    <row r="94" spans="1:6" x14ac:dyDescent="0.25">
      <c r="A94" s="4"/>
      <c r="E94" s="8"/>
    </row>
    <row r="95" spans="1:6" x14ac:dyDescent="0.25">
      <c r="A95" s="59"/>
      <c r="B95" s="15"/>
      <c r="C95" s="59"/>
      <c r="D95" s="60"/>
      <c r="E95" s="61"/>
      <c r="F95" s="66"/>
    </row>
    <row r="96" spans="1:6" x14ac:dyDescent="0.25">
      <c r="A96" s="62"/>
      <c r="B96" s="67"/>
      <c r="C96" s="90"/>
      <c r="D96" s="90"/>
      <c r="E96" s="62"/>
      <c r="F96" s="68"/>
    </row>
    <row r="97" spans="1:6" x14ac:dyDescent="0.25">
      <c r="A97" s="62"/>
      <c r="B97" s="67"/>
      <c r="C97" s="90"/>
      <c r="D97" s="90"/>
      <c r="E97" s="69"/>
      <c r="F97" s="9"/>
    </row>
    <row r="98" spans="1:6" x14ac:dyDescent="0.25">
      <c r="A98" s="62"/>
      <c r="B98" s="67"/>
      <c r="C98" s="90"/>
      <c r="D98" s="90"/>
      <c r="E98" s="62"/>
      <c r="F98" s="70"/>
    </row>
    <row r="99" spans="1:6" x14ac:dyDescent="0.25">
      <c r="A99" s="62"/>
      <c r="B99" s="67"/>
      <c r="C99" s="90"/>
      <c r="D99" s="90"/>
      <c r="E99" s="62"/>
      <c r="F99" s="70"/>
    </row>
    <row r="100" spans="1:6" x14ac:dyDescent="0.25">
      <c r="A100" s="62"/>
      <c r="B100" s="67"/>
      <c r="C100" s="61"/>
      <c r="D100" s="15"/>
      <c r="E100" s="62"/>
      <c r="F100" s="70"/>
    </row>
    <row r="101" spans="1:6" x14ac:dyDescent="0.25">
      <c r="A101" s="62"/>
      <c r="B101" s="67"/>
      <c r="C101" s="62"/>
      <c r="D101" s="15"/>
      <c r="E101" s="62"/>
      <c r="F101" s="70"/>
    </row>
    <row r="102" spans="1:6" x14ac:dyDescent="0.25">
      <c r="A102" s="61"/>
      <c r="B102" s="23"/>
      <c r="C102" s="62"/>
      <c r="D102" s="15"/>
      <c r="E102" s="62"/>
      <c r="F102" s="70"/>
    </row>
    <row r="103" spans="1:6" x14ac:dyDescent="0.25">
      <c r="A103" s="62"/>
      <c r="B103" s="23"/>
      <c r="C103" s="62"/>
      <c r="D103" s="15"/>
      <c r="E103" s="62"/>
      <c r="F103" s="71"/>
    </row>
    <row r="104" spans="1:6" x14ac:dyDescent="0.25">
      <c r="A104" s="62"/>
      <c r="B104" s="23"/>
      <c r="C104" s="62"/>
      <c r="D104" s="15"/>
      <c r="E104" s="62"/>
      <c r="F104" s="71"/>
    </row>
    <row r="105" spans="1:6" x14ac:dyDescent="0.25">
      <c r="A105" s="62"/>
      <c r="B105" s="23"/>
      <c r="C105" s="61"/>
      <c r="E105" s="62"/>
      <c r="F105" s="70"/>
    </row>
    <row r="106" spans="1:6" x14ac:dyDescent="0.25">
      <c r="A106" s="62"/>
      <c r="B106" s="23"/>
      <c r="C106" s="62"/>
      <c r="D106" s="15"/>
      <c r="E106" s="62"/>
      <c r="F106" s="70"/>
    </row>
    <row r="107" spans="1:6" x14ac:dyDescent="0.25">
      <c r="A107" s="62"/>
      <c r="B107" s="23"/>
      <c r="C107" s="62"/>
      <c r="D107" s="15"/>
      <c r="E107" s="62"/>
      <c r="F107" s="70"/>
    </row>
    <row r="108" spans="1:6" x14ac:dyDescent="0.25">
      <c r="A108" s="62"/>
      <c r="B108" s="50"/>
      <c r="C108" s="62"/>
      <c r="D108" s="24"/>
      <c r="E108" s="62"/>
      <c r="F108" s="70"/>
    </row>
    <row r="109" spans="1:6" x14ac:dyDescent="0.25">
      <c r="A109" s="62"/>
      <c r="B109" s="23"/>
      <c r="C109" s="62"/>
      <c r="D109" s="15"/>
      <c r="E109" s="69"/>
      <c r="F109" s="71"/>
    </row>
    <row r="110" spans="1:6" x14ac:dyDescent="0.25">
      <c r="A110" s="62"/>
      <c r="B110" s="50"/>
      <c r="C110" s="62"/>
      <c r="D110" s="15"/>
      <c r="E110" s="62"/>
      <c r="F110" s="71"/>
    </row>
    <row r="111" spans="1:6" x14ac:dyDescent="0.25">
      <c r="A111" s="62"/>
      <c r="B111" s="23"/>
      <c r="C111" s="62"/>
      <c r="D111" s="15"/>
      <c r="E111" s="61"/>
      <c r="F111" s="9"/>
    </row>
    <row r="112" spans="1:6" x14ac:dyDescent="0.25">
      <c r="A112" s="59"/>
      <c r="B112" s="23"/>
      <c r="C112" s="61"/>
      <c r="D112" s="9"/>
      <c r="E112" s="62"/>
      <c r="F112" s="63"/>
    </row>
    <row r="113" spans="1:6" x14ac:dyDescent="0.25">
      <c r="A113" s="62"/>
      <c r="B113" s="23"/>
      <c r="C113" s="62"/>
      <c r="D113" s="25"/>
      <c r="E113" s="62"/>
      <c r="F113" s="15"/>
    </row>
    <row r="114" spans="1:6" x14ac:dyDescent="0.25">
      <c r="A114" s="62"/>
      <c r="B114" s="26"/>
      <c r="C114" s="62"/>
      <c r="D114" s="26"/>
      <c r="E114" s="62"/>
      <c r="F114" s="64"/>
    </row>
    <row r="115" spans="1:6" x14ac:dyDescent="0.25">
      <c r="A115" s="62"/>
      <c r="B115" s="65"/>
      <c r="C115" s="62"/>
      <c r="D115" s="26"/>
      <c r="E115" s="62"/>
      <c r="F115" s="15"/>
    </row>
    <row r="116" spans="1:6" x14ac:dyDescent="0.25">
      <c r="A116" s="61"/>
      <c r="B116" s="15"/>
      <c r="C116" s="62"/>
      <c r="D116" s="26"/>
      <c r="E116" s="62"/>
      <c r="F116" s="15"/>
    </row>
    <row r="117" spans="1:6" x14ac:dyDescent="0.25">
      <c r="A117" s="62"/>
      <c r="B117" s="25"/>
      <c r="C117" s="62"/>
      <c r="D117" s="25"/>
      <c r="E117" s="62"/>
      <c r="F117" s="64"/>
    </row>
    <row r="118" spans="1:6" x14ac:dyDescent="0.25">
      <c r="A118" s="62"/>
      <c r="B118" s="25"/>
      <c r="C118" s="62"/>
      <c r="D118" s="25"/>
      <c r="E118" s="62"/>
      <c r="F118" s="15"/>
    </row>
    <row r="119" spans="1:6" x14ac:dyDescent="0.25">
      <c r="A119" s="62"/>
      <c r="B119" s="25"/>
      <c r="C119" s="62"/>
      <c r="D119" s="25"/>
      <c r="E119" s="62"/>
      <c r="F119" s="15"/>
    </row>
    <row r="120" spans="1:6" x14ac:dyDescent="0.25">
      <c r="A120" s="62"/>
      <c r="B120" s="25"/>
      <c r="C120" s="62"/>
      <c r="D120" s="25"/>
      <c r="E120" s="62"/>
      <c r="F120" s="9"/>
    </row>
  </sheetData>
  <mergeCells count="6">
    <mergeCell ref="C67:D70"/>
    <mergeCell ref="C96:D99"/>
    <mergeCell ref="A1:E1"/>
    <mergeCell ref="C9:D12"/>
    <mergeCell ref="A34:B34"/>
    <mergeCell ref="D34:E34"/>
  </mergeCells>
  <conditionalFormatting sqref="A35:B42">
    <cfRule type="expression" dxfId="12" priority="3">
      <formula>OR($G$1="Super Challenge", $G$1="National Final")</formula>
    </cfRule>
  </conditionalFormatting>
  <conditionalFormatting sqref="D35:E42">
    <cfRule type="expression" dxfId="11" priority="1">
      <formula>OR($G$1="Super Challenge", $G$1="National Final")</formula>
    </cfRule>
  </conditionalFormatting>
  <conditionalFormatting sqref="F16">
    <cfRule type="expression" dxfId="10" priority="23">
      <formula>ISNA(VLOOKUP($F$17,_LunchStartTimes,1,FALSE))</formula>
    </cfRule>
  </conditionalFormatting>
  <conditionalFormatting sqref="F17">
    <cfRule type="expression" dxfId="9" priority="24">
      <formula>ISNA(VLOOKUP($F$18,_LunchFinishTimes,1,FALSE))</formula>
    </cfRule>
  </conditionalFormatting>
  <conditionalFormatting sqref="F45">
    <cfRule type="expression" dxfId="8" priority="11">
      <formula>ISNA(VLOOKUP($F$17,_LunchStartTimes,1,FALSE))</formula>
    </cfRule>
  </conditionalFormatting>
  <conditionalFormatting sqref="F46">
    <cfRule type="expression" dxfId="7" priority="12">
      <formula>ISNA(VLOOKUP($F$18,_LunchFinishTimes,1,FALSE))</formula>
    </cfRule>
  </conditionalFormatting>
  <conditionalFormatting sqref="F51:F52">
    <cfRule type="expression" dxfId="6" priority="10">
      <formula>ISNA(VLOOKUP($F$18,_LunchFinishTimes,1,FALSE))</formula>
    </cfRule>
  </conditionalFormatting>
  <conditionalFormatting sqref="F74">
    <cfRule type="expression" dxfId="5" priority="8">
      <formula>ISNA(VLOOKUP($F$17,_LunchStartTimes,1,FALSE))</formula>
    </cfRule>
  </conditionalFormatting>
  <conditionalFormatting sqref="F75">
    <cfRule type="expression" dxfId="4" priority="9">
      <formula>ISNA(VLOOKUP($F$18,_LunchFinishTimes,1,FALSE))</formula>
    </cfRule>
  </conditionalFormatting>
  <conditionalFormatting sqref="F80:F81">
    <cfRule type="expression" dxfId="3" priority="7">
      <formula>ISNA(VLOOKUP($F$18,_LunchFinishTimes,1,FALSE))</formula>
    </cfRule>
  </conditionalFormatting>
  <conditionalFormatting sqref="F103">
    <cfRule type="expression" dxfId="2" priority="5">
      <formula>ISNA(VLOOKUP($F$17,_LunchStartTimes,1,FALSE))</formula>
    </cfRule>
  </conditionalFormatting>
  <conditionalFormatting sqref="F104">
    <cfRule type="expression" dxfId="1" priority="6">
      <formula>ISNA(VLOOKUP($F$18,_LunchFinishTimes,1,FALSE))</formula>
    </cfRule>
  </conditionalFormatting>
  <conditionalFormatting sqref="F109:F110">
    <cfRule type="expression" dxfId="0" priority="4">
      <formula>ISNA(VLOOKUP($F$18,_LunchFinishTimes,1,FALSE))</formula>
    </cfRule>
  </conditionalFormatting>
  <hyperlinks>
    <hyperlink ref="B21" r:id="rId1" xr:uid="{017EC333-B1BB-46F1-8659-A81B7F625755}"/>
  </hyperlinks>
  <pageMargins left="0.7" right="0.7" top="0.75" bottom="0.75" header="0.3" footer="0.3"/>
  <pageSetup paperSize="9"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topLeftCell="A10" zoomScaleNormal="100" workbookViewId="0">
      <selection activeCell="E21" sqref="E21"/>
    </sheetView>
  </sheetViews>
  <sheetFormatPr defaultRowHeight="15" x14ac:dyDescent="0.25"/>
  <cols>
    <col min="1" max="1" width="55.5703125" customWidth="1"/>
    <col min="4" max="4" width="15" customWidth="1"/>
  </cols>
  <sheetData>
    <row r="1" spans="1:5" ht="26.25" x14ac:dyDescent="0.4">
      <c r="A1" s="97" t="s">
        <v>34</v>
      </c>
      <c r="B1" s="98"/>
      <c r="C1" s="98"/>
      <c r="D1" s="98"/>
    </row>
    <row r="2" spans="1:5" ht="12.75" customHeight="1" x14ac:dyDescent="0.4">
      <c r="A2" s="3"/>
      <c r="B2" s="3"/>
      <c r="C2" s="3"/>
      <c r="D2" s="3"/>
    </row>
    <row r="3" spans="1:5" x14ac:dyDescent="0.25">
      <c r="A3" s="4" t="s">
        <v>23</v>
      </c>
    </row>
    <row r="4" spans="1:5" x14ac:dyDescent="0.25">
      <c r="A4" s="99" t="s">
        <v>37</v>
      </c>
      <c r="B4" s="99"/>
      <c r="C4" s="99"/>
      <c r="D4" s="99"/>
    </row>
    <row r="6" spans="1:5" x14ac:dyDescent="0.25">
      <c r="A6" s="4" t="s">
        <v>24</v>
      </c>
    </row>
    <row r="7" spans="1:5" x14ac:dyDescent="0.25">
      <c r="A7" s="100" t="s">
        <v>119</v>
      </c>
      <c r="B7" s="100"/>
      <c r="C7" s="100"/>
      <c r="D7" s="100"/>
    </row>
    <row r="9" spans="1:5" x14ac:dyDescent="0.25">
      <c r="A9" s="4" t="s">
        <v>25</v>
      </c>
    </row>
    <row r="10" spans="1:5" ht="40.5" customHeight="1" x14ac:dyDescent="0.25">
      <c r="A10" s="99" t="s">
        <v>64</v>
      </c>
      <c r="B10" s="99"/>
      <c r="C10" s="99"/>
      <c r="D10" s="99"/>
      <c r="E10" s="2"/>
    </row>
    <row r="12" spans="1:5" x14ac:dyDescent="0.25">
      <c r="A12" s="4" t="s">
        <v>26</v>
      </c>
    </row>
    <row r="13" spans="1:5" ht="42.6" customHeight="1" x14ac:dyDescent="0.25">
      <c r="A13" s="99" t="s">
        <v>65</v>
      </c>
      <c r="B13" s="99"/>
      <c r="C13" s="99"/>
      <c r="D13" s="99"/>
    </row>
    <row r="15" spans="1:5" x14ac:dyDescent="0.25">
      <c r="A15" s="4" t="s">
        <v>27</v>
      </c>
    </row>
    <row r="16" spans="1:5" x14ac:dyDescent="0.25">
      <c r="A16" s="100" t="s">
        <v>19</v>
      </c>
      <c r="B16" s="100"/>
      <c r="C16" s="100"/>
      <c r="D16" s="100"/>
    </row>
    <row r="18" spans="1:4" x14ac:dyDescent="0.25">
      <c r="A18" s="4" t="s">
        <v>28</v>
      </c>
    </row>
    <row r="19" spans="1:4" ht="28.5" customHeight="1" x14ac:dyDescent="0.25">
      <c r="A19" s="99" t="s">
        <v>118</v>
      </c>
      <c r="B19" s="99"/>
      <c r="C19" s="99"/>
      <c r="D19" s="99"/>
    </row>
    <row r="21" spans="1:4" x14ac:dyDescent="0.25">
      <c r="A21" s="4" t="s">
        <v>117</v>
      </c>
    </row>
    <row r="22" spans="1:4" ht="30.75" customHeight="1" x14ac:dyDescent="0.25">
      <c r="A22" s="99" t="s">
        <v>66</v>
      </c>
      <c r="B22" s="99"/>
      <c r="C22" s="99"/>
      <c r="D22" s="99"/>
    </row>
    <row r="24" spans="1:4" x14ac:dyDescent="0.25">
      <c r="A24" s="4" t="s">
        <v>29</v>
      </c>
    </row>
    <row r="25" spans="1:4" ht="30.95" customHeight="1" x14ac:dyDescent="0.25">
      <c r="A25" s="101" t="s">
        <v>67</v>
      </c>
      <c r="B25" s="101"/>
      <c r="C25" s="101"/>
      <c r="D25" s="101"/>
    </row>
    <row r="26" spans="1:4" x14ac:dyDescent="0.25">
      <c r="A26" s="99"/>
      <c r="B26" s="99"/>
      <c r="C26" s="99"/>
      <c r="D26" s="99"/>
    </row>
    <row r="27" spans="1:4" x14ac:dyDescent="0.25">
      <c r="A27" s="102" t="s">
        <v>30</v>
      </c>
      <c r="B27" s="102"/>
      <c r="C27" s="102"/>
      <c r="D27" s="102"/>
    </row>
    <row r="28" spans="1:4" ht="17.100000000000001" customHeight="1" x14ac:dyDescent="0.25">
      <c r="A28" s="99" t="s">
        <v>68</v>
      </c>
      <c r="B28" s="99"/>
      <c r="C28" s="99"/>
      <c r="D28" s="99"/>
    </row>
    <row r="29" spans="1:4" x14ac:dyDescent="0.25">
      <c r="A29" s="5"/>
      <c r="B29" s="5"/>
      <c r="C29" s="5"/>
      <c r="D29" s="5"/>
    </row>
    <row r="30" spans="1:4" x14ac:dyDescent="0.25">
      <c r="A30" s="6" t="s">
        <v>31</v>
      </c>
      <c r="B30" s="5"/>
      <c r="C30" s="5"/>
      <c r="D30" s="5"/>
    </row>
    <row r="31" spans="1:4" ht="30" customHeight="1" x14ac:dyDescent="0.25">
      <c r="A31" s="99" t="s">
        <v>69</v>
      </c>
      <c r="B31" s="99"/>
      <c r="C31" s="99"/>
      <c r="D31" s="99"/>
    </row>
    <row r="32" spans="1:4" x14ac:dyDescent="0.25">
      <c r="A32" s="99"/>
      <c r="B32" s="99"/>
      <c r="C32" s="99"/>
      <c r="D32" s="99"/>
    </row>
    <row r="33" spans="1:4" x14ac:dyDescent="0.25">
      <c r="A33" s="102" t="s">
        <v>32</v>
      </c>
      <c r="B33" s="102"/>
      <c r="C33" s="102"/>
      <c r="D33" s="102"/>
    </row>
    <row r="34" spans="1:4" ht="29.25" customHeight="1" x14ac:dyDescent="0.25">
      <c r="A34" s="101" t="s">
        <v>70</v>
      </c>
      <c r="B34" s="101"/>
      <c r="C34" s="101"/>
      <c r="D34" s="101"/>
    </row>
    <row r="36" spans="1:4" x14ac:dyDescent="0.25">
      <c r="A36" s="4" t="s">
        <v>33</v>
      </c>
    </row>
    <row r="37" spans="1:4" ht="31.5" customHeight="1" x14ac:dyDescent="0.25">
      <c r="A37" s="101" t="s">
        <v>71</v>
      </c>
      <c r="B37" s="101"/>
      <c r="C37" s="101"/>
      <c r="D37" s="101"/>
    </row>
  </sheetData>
  <mergeCells count="17">
    <mergeCell ref="A37:D37"/>
    <mergeCell ref="A28:D28"/>
    <mergeCell ref="A34:D34"/>
    <mergeCell ref="A26:D26"/>
    <mergeCell ref="A27:D27"/>
    <mergeCell ref="A32:D32"/>
    <mergeCell ref="A33:D33"/>
    <mergeCell ref="A1:D1"/>
    <mergeCell ref="A31:D31"/>
    <mergeCell ref="A4:D4"/>
    <mergeCell ref="A7:D7"/>
    <mergeCell ref="A10:D10"/>
    <mergeCell ref="A13:D13"/>
    <mergeCell ref="A16:D16"/>
    <mergeCell ref="A19:D19"/>
    <mergeCell ref="A22:D22"/>
    <mergeCell ref="A25:D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workbookViewId="0">
      <selection activeCell="D10" sqref="D10:E17"/>
    </sheetView>
  </sheetViews>
  <sheetFormatPr defaultRowHeight="15" x14ac:dyDescent="0.25"/>
  <cols>
    <col min="1" max="1" width="16.5703125" customWidth="1"/>
    <col min="2" max="2" width="28.42578125" customWidth="1"/>
    <col min="4" max="5" width="27" bestFit="1" customWidth="1"/>
  </cols>
  <sheetData>
    <row r="1" spans="1:5" x14ac:dyDescent="0.25">
      <c r="A1" s="11" t="s">
        <v>89</v>
      </c>
      <c r="B1" s="11" t="s">
        <v>90</v>
      </c>
      <c r="D1" s="72" t="s">
        <v>123</v>
      </c>
      <c r="E1" s="72" t="s">
        <v>128</v>
      </c>
    </row>
    <row r="2" spans="1:5" x14ac:dyDescent="0.25">
      <c r="A2" s="12" t="s">
        <v>46</v>
      </c>
      <c r="B2" s="13" t="s">
        <v>21</v>
      </c>
      <c r="D2" s="13" t="s">
        <v>124</v>
      </c>
      <c r="E2" s="72" t="s">
        <v>123</v>
      </c>
    </row>
    <row r="3" spans="1:5" x14ac:dyDescent="0.25">
      <c r="A3" s="12" t="s">
        <v>91</v>
      </c>
      <c r="B3" s="13" t="s">
        <v>92</v>
      </c>
      <c r="D3" s="72" t="s">
        <v>125</v>
      </c>
      <c r="E3" s="13" t="s">
        <v>124</v>
      </c>
    </row>
    <row r="4" spans="1:5" x14ac:dyDescent="0.25">
      <c r="A4" s="12" t="s">
        <v>93</v>
      </c>
      <c r="B4" s="13" t="s">
        <v>94</v>
      </c>
      <c r="D4" s="12" t="s">
        <v>126</v>
      </c>
      <c r="E4" s="72" t="s">
        <v>125</v>
      </c>
    </row>
    <row r="5" spans="1:5" x14ac:dyDescent="0.25">
      <c r="A5" s="13" t="s">
        <v>95</v>
      </c>
      <c r="B5" s="13"/>
      <c r="D5" s="72" t="s">
        <v>137</v>
      </c>
      <c r="E5" s="12" t="s">
        <v>126</v>
      </c>
    </row>
    <row r="6" spans="1:5" x14ac:dyDescent="0.25">
      <c r="A6" s="14" t="s">
        <v>96</v>
      </c>
      <c r="B6" s="13" t="s">
        <v>35</v>
      </c>
      <c r="D6" s="72" t="s">
        <v>138</v>
      </c>
      <c r="E6" s="72" t="s">
        <v>127</v>
      </c>
    </row>
    <row r="7" spans="1:5" x14ac:dyDescent="0.25">
      <c r="A7" s="14"/>
      <c r="B7" s="13" t="s">
        <v>36</v>
      </c>
      <c r="D7" s="72" t="s">
        <v>127</v>
      </c>
      <c r="E7" s="72" t="s">
        <v>138</v>
      </c>
    </row>
    <row r="8" spans="1:5" x14ac:dyDescent="0.25">
      <c r="A8" s="13"/>
      <c r="B8" s="13" t="s">
        <v>97</v>
      </c>
      <c r="D8" s="72" t="s">
        <v>128</v>
      </c>
      <c r="E8" s="72" t="s">
        <v>137</v>
      </c>
    </row>
    <row r="9" spans="1:5" x14ac:dyDescent="0.25">
      <c r="A9" s="13"/>
      <c r="B9" s="15"/>
      <c r="D9" s="72"/>
      <c r="E9" s="72"/>
    </row>
    <row r="10" spans="1:5" x14ac:dyDescent="0.25">
      <c r="A10" s="13"/>
      <c r="B10" s="13" t="s">
        <v>86</v>
      </c>
      <c r="D10" s="72" t="s">
        <v>129</v>
      </c>
      <c r="E10" s="72" t="s">
        <v>133</v>
      </c>
    </row>
    <row r="11" spans="1:5" x14ac:dyDescent="0.25">
      <c r="A11" s="13"/>
      <c r="B11" s="13" t="s">
        <v>48</v>
      </c>
      <c r="D11" s="72" t="s">
        <v>130</v>
      </c>
      <c r="E11" s="72" t="s">
        <v>139</v>
      </c>
    </row>
    <row r="12" spans="1:5" x14ac:dyDescent="0.25">
      <c r="A12" s="13"/>
      <c r="B12" s="9" t="s">
        <v>98</v>
      </c>
      <c r="D12" s="72" t="s">
        <v>131</v>
      </c>
      <c r="E12" s="72" t="s">
        <v>140</v>
      </c>
    </row>
    <row r="13" spans="1:5" x14ac:dyDescent="0.25">
      <c r="D13" s="72" t="s">
        <v>132</v>
      </c>
      <c r="E13" s="72" t="s">
        <v>131</v>
      </c>
    </row>
    <row r="14" spans="1:5" x14ac:dyDescent="0.25">
      <c r="D14" s="72" t="s">
        <v>140</v>
      </c>
      <c r="E14" s="72" t="s">
        <v>132</v>
      </c>
    </row>
    <row r="15" spans="1:5" x14ac:dyDescent="0.25">
      <c r="D15" s="72" t="s">
        <v>133</v>
      </c>
      <c r="E15" s="72" t="s">
        <v>129</v>
      </c>
    </row>
    <row r="16" spans="1:5" x14ac:dyDescent="0.25">
      <c r="D16" s="72" t="s">
        <v>139</v>
      </c>
      <c r="E16" s="72" t="s">
        <v>130</v>
      </c>
    </row>
    <row r="17" spans="4:5" x14ac:dyDescent="0.25">
      <c r="D17" s="72" t="s">
        <v>134</v>
      </c>
      <c r="E17" s="72" t="s">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B921F69672048AA3C4BC13D7DAF47" ma:contentTypeVersion="17" ma:contentTypeDescription="Create a new document." ma:contentTypeScope="" ma:versionID="66ed8a45891cd3e917d0b063e42c2284">
  <xsd:schema xmlns:xsd="http://www.w3.org/2001/XMLSchema" xmlns:xs="http://www.w3.org/2001/XMLSchema" xmlns:p="http://schemas.microsoft.com/office/2006/metadata/properties" xmlns:ns2="1993fbd0-cd17-4391-8b9c-040ea72b927e" xmlns:ns3="9dd4ae47-4ec3-4f91-9055-2f010d19bbf5" xmlns:ns4="ae5394b7-e16c-4952-833f-5730ecb68a4d" targetNamespace="http://schemas.microsoft.com/office/2006/metadata/properties" ma:root="true" ma:fieldsID="4c43a749a4672126f5197f47b209fa54" ns2:_="" ns3:_="" ns4:_="">
    <xsd:import namespace="1993fbd0-cd17-4391-8b9c-040ea72b927e"/>
    <xsd:import namespace="9dd4ae47-4ec3-4f91-9055-2f010d19bbf5"/>
    <xsd:import namespace="ae5394b7-e16c-4952-833f-5730ecb68a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3fbd0-cd17-4391-8b9c-040ea72b92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abdcd4-f995-4be8-8c9c-da1b1eb6b5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d4ae47-4ec3-4f91-9055-2f010d19bbf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5394b7-e16c-4952-833f-5730ecb68a4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06728d-fdbb-4832-9b0d-a76cc6c682d8}" ma:internalName="TaxCatchAll" ma:showField="CatchAllData" ma:web="9dd4ae47-4ec3-4f91-9055-2f010d19bb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93fbd0-cd17-4391-8b9c-040ea72b927e">
      <Terms xmlns="http://schemas.microsoft.com/office/infopath/2007/PartnerControls"/>
    </lcf76f155ced4ddcb4097134ff3c332f>
    <TaxCatchAll xmlns="ae5394b7-e16c-4952-833f-5730ecb68a4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69E0B-9C4C-45FE-A29A-BE6A7A4A3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3fbd0-cd17-4391-8b9c-040ea72b927e"/>
    <ds:schemaRef ds:uri="9dd4ae47-4ec3-4f91-9055-2f010d19bbf5"/>
    <ds:schemaRef ds:uri="ae5394b7-e16c-4952-833f-5730ecb68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02BA0B-A85D-45B9-8CA8-71C3B3FD1369}">
  <ds:schemaRefs>
    <ds:schemaRef ds:uri="http://schemas.microsoft.com/office/2006/metadata/properties"/>
    <ds:schemaRef ds:uri="http://schemas.microsoft.com/office/infopath/2007/PartnerControls"/>
    <ds:schemaRef ds:uri="1993fbd0-cd17-4391-8b9c-040ea72b927e"/>
    <ds:schemaRef ds:uri="ae5394b7-e16c-4952-833f-5730ecb68a4d"/>
  </ds:schemaRefs>
</ds:datastoreItem>
</file>

<file path=customXml/itemProps3.xml><?xml version="1.0" encoding="utf-8"?>
<ds:datastoreItem xmlns:ds="http://schemas.openxmlformats.org/officeDocument/2006/customXml" ds:itemID="{266B163F-479F-4095-BC2F-D2AAF1A9A4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Questions</vt:lpstr>
      <vt:lpstr>Information</vt:lpstr>
      <vt:lpstr>Lookup</vt:lpstr>
    </vt:vector>
  </TitlesOfParts>
  <Company>The University of Newcastle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University of Newcastle</dc:creator>
  <cp:lastModifiedBy>Kellie</cp:lastModifiedBy>
  <cp:lastPrinted>2013-12-17T00:02:23Z</cp:lastPrinted>
  <dcterms:created xsi:type="dcterms:W3CDTF">2013-09-25T01:33:14Z</dcterms:created>
  <dcterms:modified xsi:type="dcterms:W3CDTF">2023-11-10T01:18:50Z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0x010100438B921F69672048AA3C4BC13D7DAF47</vt:lpwstr>
  </property>
  <property fmtid="{D5CDD505-2E9C-101B-9397-08002B2CF9AE}" pid="3" name="MediaServiceImageTags">
    <vt:lpwstr/>
  </property>
</Properties>
</file>